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lela\Desktop\samushao failebi\monacemebi\"/>
    </mc:Choice>
  </mc:AlternateContent>
  <xr:revisionPtr revIDLastSave="0" documentId="13_ncr:1_{CA4008BB-98D9-41E4-9FC4-EC59703576A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5" l="1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Q25" i="5"/>
  <c r="P25" i="5"/>
  <c r="O25" i="5"/>
  <c r="N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L25" i="5"/>
  <c r="K25" i="5"/>
  <c r="J25" i="5"/>
  <c r="H25" i="5"/>
  <c r="G25" i="5"/>
  <c r="F25" i="5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P25" i="4"/>
  <c r="O25" i="4"/>
  <c r="N25" i="4"/>
  <c r="L25" i="4"/>
  <c r="K25" i="4"/>
  <c r="J25" i="4"/>
  <c r="I25" i="4"/>
  <c r="H25" i="4"/>
  <c r="G25" i="4"/>
  <c r="F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R7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P25" i="3"/>
  <c r="O25" i="3"/>
  <c r="N25" i="3"/>
  <c r="L25" i="3"/>
  <c r="K25" i="3"/>
  <c r="J25" i="3"/>
  <c r="I25" i="3"/>
  <c r="H25" i="3"/>
  <c r="G25" i="3"/>
  <c r="F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R13" i="2"/>
  <c r="R12" i="2"/>
  <c r="R11" i="2"/>
  <c r="R10" i="2"/>
  <c r="R9" i="2"/>
  <c r="R8" i="2"/>
  <c r="R7" i="2"/>
  <c r="Q13" i="2"/>
  <c r="Q12" i="2"/>
  <c r="Q11" i="2"/>
  <c r="Q10" i="2"/>
  <c r="Q9" i="2"/>
  <c r="Q8" i="2"/>
  <c r="Q7" i="2"/>
  <c r="P13" i="2"/>
  <c r="O13" i="2"/>
  <c r="N13" i="2"/>
  <c r="M13" i="2"/>
  <c r="M12" i="2"/>
  <c r="M11" i="2"/>
  <c r="M10" i="2"/>
  <c r="M9" i="2"/>
  <c r="M8" i="2"/>
  <c r="M7" i="2"/>
  <c r="L13" i="2"/>
  <c r="K13" i="2"/>
  <c r="J13" i="2"/>
  <c r="I13" i="2"/>
  <c r="I12" i="2"/>
  <c r="I11" i="2"/>
  <c r="I10" i="2"/>
  <c r="I9" i="2"/>
  <c r="I8" i="2"/>
  <c r="I7" i="2"/>
  <c r="H13" i="2"/>
  <c r="G13" i="2"/>
  <c r="F13" i="2"/>
  <c r="R13" i="1"/>
  <c r="R12" i="1"/>
  <c r="R11" i="1"/>
  <c r="R10" i="1"/>
  <c r="R9" i="1"/>
  <c r="R8" i="1"/>
  <c r="R7" i="1"/>
  <c r="Q13" i="1"/>
  <c r="Q12" i="1"/>
  <c r="Q11" i="1"/>
  <c r="Q10" i="1"/>
  <c r="Q9" i="1"/>
  <c r="Q8" i="1"/>
  <c r="Q7" i="1"/>
  <c r="P13" i="1"/>
  <c r="O13" i="1"/>
  <c r="N13" i="1"/>
  <c r="M13" i="1"/>
  <c r="L13" i="1"/>
  <c r="K13" i="1"/>
  <c r="J13" i="1"/>
  <c r="I13" i="1"/>
  <c r="H13" i="1"/>
  <c r="G13" i="1"/>
  <c r="F13" i="1"/>
  <c r="M12" i="1"/>
  <c r="M11" i="1"/>
  <c r="M10" i="1"/>
  <c r="M9" i="1"/>
  <c r="M8" i="1"/>
  <c r="M7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<sst xmlns="http://schemas.openxmlformats.org/spreadsheetml/2006/main" count="245" uniqueCount="56">
  <si>
    <t>ფორმა N 1</t>
  </si>
  <si>
    <t>საქართველოს პრეზიდენტის ადმინისტრაციიდან და პარლამენტის აპარატიდან უმაღლესი საბჭოს კომიტეტებში 2020 წლის I-III კვარტალში შემოსული კორესპონდენციის რაოდენობა</t>
  </si>
  <si>
    <t>N</t>
  </si>
  <si>
    <t>სუბიექტის დასახელება</t>
  </si>
  <si>
    <t>ჯამი</t>
  </si>
  <si>
    <t>იანვარი</t>
  </si>
  <si>
    <t>თებერვალი</t>
  </si>
  <si>
    <t>მარტი</t>
  </si>
  <si>
    <t>სულ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</si>
  <si>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</si>
  <si>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</si>
  <si>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</si>
  <si>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</si>
  <si>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</si>
  <si>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</si>
  <si>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საკონსტიტუციო, იურიდიულ და საპროცედურო საკითხთა კომიტეტი</t>
  </si>
  <si>
    <t>ადამიანის უფლებათა დაცვის საკითხთა კომიტეტი</t>
  </si>
  <si>
    <t>აგრარულ და გარემოს დაცვის საკითხთა კომიტეტი</t>
  </si>
  <si>
    <t>განათლების, მეცნიერების, კულტურისა და სპორტის საკითხთა კომიტეტი</t>
  </si>
  <si>
    <t>საფინანსო-საბიუჯეტო და ეკონომიკურ საკითხთა კომიტეტი</t>
  </si>
  <si>
    <t>ჯანმრთელობის დაცვისა და სოციალურ საკითხთა კომიტეტი</t>
  </si>
  <si>
    <t>I  კვარტალი</t>
  </si>
  <si>
    <t>II  კვარტალი</t>
  </si>
  <si>
    <t>III  კვარტალი</t>
  </si>
  <si>
    <t>საქმისწარმოების განყოფილების უფროსი</t>
  </si>
  <si>
    <t>შემსრულებელი</t>
  </si>
  <si>
    <t>ნინო მაღლაკელიძე</t>
  </si>
  <si>
    <t>ლელა პეტრიძე</t>
  </si>
  <si>
    <t>ფორმა N 2</t>
  </si>
  <si>
    <t>საქართველოს პრეზიდენტის ადმინისტრაციიდან და პარლამენტის აპარატიდან უმაღლესი საბჭოს კომიტეტებში 2021 წლის I-III კვარტალში შემოსული კორესპონდენციის რაოდენობა</t>
  </si>
  <si>
    <t>საქართველოსა და აჭარის ავტონომიური რესპუბლიკის სახელმწიფო ორგანოებში, დაწესებულებებსა და უწყებებში, არასამთავრობო და კომერციულ ორგანიზაციებში 2021 წლის I-III კვარტალში გაგზავნილი კორესპონდენციის რაოდენობა</t>
  </si>
  <si>
    <t>ფორმა N 3</t>
  </si>
  <si>
    <t>საქართველოსა და აჭარის ავტონომიური რესპუბლიკის უწყებებიდან, დაწესებულებებიდან, არასამთავრობო, კომერციულ და სხვა ორგანიზაციებიდან  2021 წლის I-III კვარტალში შემოსული კორესპონდენციის რაოდენობა</t>
  </si>
  <si>
    <t>თავმჯდომარე</t>
  </si>
  <si>
    <t>აპარატის უფროსი და აპარატის უფროსის სამდივნო</t>
  </si>
  <si>
    <t>აპარატის უფროსის მოადგილე</t>
  </si>
  <si>
    <t>თავმჯდომარის კაბინეტი</t>
  </si>
  <si>
    <t>თავმჯდომარის მოადგილე და მოადგილის სამდივნო</t>
  </si>
  <si>
    <t>იურიდიულ და ადამიანური რესურსების მართვის დეპარტამენტი</t>
  </si>
  <si>
    <t>საორგანიზაციო და საქმისწარმოების დეპარტამენტი</t>
  </si>
  <si>
    <t>ლოჯისტიკისა და საფინანსო უზრუნველყოფის დეპარტამენტი</t>
  </si>
  <si>
    <t>ბუღალტერია</t>
  </si>
  <si>
    <t>საზოგადოებასთან ურთიერთობის, ინფორმაციული ტექნოლოგიებისა და პროტოკოლის დეპარტამენტი</t>
  </si>
  <si>
    <t>ფრაქცია „ქართული ოცნება“</t>
  </si>
  <si>
    <t>ფრაქცია „ერთიანი ნაციონალური მოძრაობა“</t>
  </si>
  <si>
    <t>ფორმა N 4</t>
  </si>
  <si>
    <t xml:space="preserve"> აჭარის ავტონომიური რესპუბლიკის უმაღლესი საბჭოს ფრაქცია-კომიტეტებიდან, აპარატის სტრუქტურული ერთეულებიდან და თანამშრომლებიდან 2021 წლის I-III კვარტალში შემოსული კორესპონდენციის რაოდენობა</t>
  </si>
  <si>
    <t>ფორმა N 5</t>
  </si>
  <si>
    <t xml:space="preserve"> აჭარის ავტონომიური რესპუბლიკის უმაღლეს საბჭოში 2021 წლის I-III კვარტალში შემოსული კორესპონდენციის რაოდენობა</t>
  </si>
  <si>
    <t>პრეზიდენტის ადმინისტრაცია და საქართველოს პარლამენტი</t>
  </si>
  <si>
    <t>საქართველოს სამთავრობო დაწესებულებები</t>
  </si>
  <si>
    <t>აჭარის ავტონომიური რესპუბლიკის სამთავრობო დაწესებულებები</t>
  </si>
  <si>
    <t>შსს</t>
  </si>
  <si>
    <t>სხვადასხვა დაწესებულებები, არასამთავრობო და სხვა ორგანიზაციები</t>
  </si>
  <si>
    <t>ცნობები</t>
  </si>
  <si>
    <t>საკონსტიტუციო, იურიდიულ და საპროცედურო საკითხთა კომიტ.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</si>
</sst>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7.5"/>
      <color theme="1"/>
      <name val="Sylfaen"/>
      <family val="1"/>
      <charset val="204"/>
    </font>
    <font>
      <b/>
      <sz val="9.5"/>
      <color theme="1"/>
      <name val="Sylfaen"/>
      <family val="1"/>
      <charset val="204"/>
    </font>
    <font>
      <sz val="13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2" fillId="0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B8" sqref="B8:E8"/>
    </sheetView>
  </sheetViews>
  <sheetFormatPr defaultRowHeight="15" x14ac:dyDescent="0.25"/>
  <cols>
    <col min="1" max="1" width="3.42578125" customWidth="1"/>
    <col min="5" max="5" width="34.7109375" customWidth="1"/>
    <col min="6" max="6" width="4.85546875" customWidth="1"/>
    <col min="7" max="8" width="4.28515625" customWidth="1"/>
    <col min="9" max="9" width="4.7109375" customWidth="1"/>
    <col min="10" max="10" width="4.28515625" customWidth="1"/>
    <col min="11" max="12" width="4.5703125" customWidth="1"/>
    <col min="13" max="13" width="5" customWidth="1"/>
    <col min="14" max="16" width="4.7109375" customWidth="1"/>
    <col min="17" max="17" width="5.42578125" customWidth="1"/>
    <col min="18" max="18" width="5.85546875" customWidth="1"/>
    <col min="19" max="19" width="6" customWidth="1"/>
  </cols>
  <sheetData>
    <row r="1" spans="1:19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5" customHeight="1" x14ac:dyDescent="0.25">
      <c r="A2" s="4"/>
      <c r="B2" s="5"/>
      <c r="C2" s="26" t="s">
        <v>29</v>
      </c>
      <c r="D2" s="26" t="s">
        <v>1</v>
      </c>
      <c r="E2" s="26" t="s">
        <v>1</v>
      </c>
      <c r="F2" s="26" t="s">
        <v>1</v>
      </c>
      <c r="G2" s="26" t="s">
        <v>1</v>
      </c>
      <c r="H2" s="26" t="s">
        <v>1</v>
      </c>
      <c r="I2" s="26" t="s">
        <v>1</v>
      </c>
      <c r="J2" s="26" t="s">
        <v>1</v>
      </c>
      <c r="K2" s="26" t="s">
        <v>1</v>
      </c>
      <c r="L2" s="26" t="s">
        <v>1</v>
      </c>
      <c r="M2" s="26" t="s">
        <v>1</v>
      </c>
      <c r="N2" s="26" t="s">
        <v>1</v>
      </c>
      <c r="O2" s="26" t="s">
        <v>1</v>
      </c>
      <c r="P2" s="26" t="s">
        <v>1</v>
      </c>
      <c r="Q2" s="5"/>
      <c r="R2" s="6"/>
    </row>
    <row r="3" spans="1:19" ht="33" customHeight="1" x14ac:dyDescent="0.25">
      <c r="A3" s="7"/>
      <c r="B3" s="8"/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8"/>
      <c r="R3" s="9"/>
    </row>
    <row r="4" spans="1:19" ht="21.75" customHeight="1" x14ac:dyDescent="0.25">
      <c r="A4" s="28" t="s">
        <v>2</v>
      </c>
      <c r="B4" s="28" t="s">
        <v>3</v>
      </c>
      <c r="C4" s="28"/>
      <c r="D4" s="28"/>
      <c r="E4" s="28"/>
      <c r="F4" s="28" t="s">
        <v>21</v>
      </c>
      <c r="G4" s="28"/>
      <c r="H4" s="28"/>
      <c r="I4" s="28"/>
      <c r="J4" s="28" t="s">
        <v>22</v>
      </c>
      <c r="K4" s="28"/>
      <c r="L4" s="28"/>
      <c r="M4" s="28"/>
      <c r="N4" s="28" t="s">
        <v>23</v>
      </c>
      <c r="O4" s="28"/>
      <c r="P4" s="28"/>
      <c r="Q4" s="28"/>
      <c r="R4" s="23" t="s">
        <v>4</v>
      </c>
    </row>
    <row r="5" spans="1:19" x14ac:dyDescent="0.25">
      <c r="A5" s="28"/>
      <c r="B5" s="28"/>
      <c r="C5" s="28"/>
      <c r="D5" s="28"/>
      <c r="E5" s="28"/>
      <c r="F5" s="39" t="s">
        <v>5</v>
      </c>
      <c r="G5" s="39" t="s">
        <v>6</v>
      </c>
      <c r="H5" s="39" t="s">
        <v>7</v>
      </c>
      <c r="I5" s="21" t="s">
        <v>8</v>
      </c>
      <c r="J5" s="39" t="s">
        <v>9</v>
      </c>
      <c r="K5" s="39" t="s">
        <v>10</v>
      </c>
      <c r="L5" s="39" t="s">
        <v>11</v>
      </c>
      <c r="M5" s="21" t="s">
        <v>8</v>
      </c>
      <c r="N5" s="39" t="s">
        <v>12</v>
      </c>
      <c r="O5" s="39" t="s">
        <v>13</v>
      </c>
      <c r="P5" s="39" t="s">
        <v>14</v>
      </c>
      <c r="Q5" s="21" t="s">
        <v>8</v>
      </c>
      <c r="R5" s="24"/>
    </row>
    <row r="6" spans="1:19" ht="46.5" customHeight="1" x14ac:dyDescent="0.25">
      <c r="A6" s="28"/>
      <c r="B6" s="28"/>
      <c r="C6" s="28"/>
      <c r="D6" s="28"/>
      <c r="E6" s="28"/>
      <c r="F6" s="39"/>
      <c r="G6" s="39"/>
      <c r="H6" s="39"/>
      <c r="I6" s="21"/>
      <c r="J6" s="39"/>
      <c r="K6" s="39"/>
      <c r="L6" s="39"/>
      <c r="M6" s="21"/>
      <c r="N6" s="39"/>
      <c r="O6" s="39"/>
      <c r="P6" s="39"/>
      <c r="Q6" s="21"/>
      <c r="R6" s="25"/>
    </row>
    <row r="7" spans="1:19" ht="36.75" customHeight="1" x14ac:dyDescent="0.25">
      <c r="A7" s="16">
        <v>1</v>
      </c>
      <c r="B7" s="62" t="s">
        <v>15</v>
      </c>
      <c r="C7" s="62"/>
      <c r="D7" s="62"/>
      <c r="E7" s="62"/>
      <c r="F7" s="2">
        <v>3</v>
      </c>
      <c r="G7" s="2">
        <v>18</v>
      </c>
      <c r="H7" s="2">
        <v>11</v>
      </c>
      <c r="I7" s="14">
        <f t="shared" ref="I7:I12" si="0">SUM(F7:H7)</f>
        <v>32</v>
      </c>
      <c r="J7" s="2">
        <v>7</v>
      </c>
      <c r="K7" s="2">
        <v>11</v>
      </c>
      <c r="L7" s="2">
        <v>30</v>
      </c>
      <c r="M7" s="14">
        <f t="shared" ref="M7:M13" si="1">SUM(J7:L7)</f>
        <v>48</v>
      </c>
      <c r="N7" s="2">
        <v>11</v>
      </c>
      <c r="O7" s="2">
        <v>0</v>
      </c>
      <c r="P7" s="2">
        <v>7</v>
      </c>
      <c r="Q7" s="14">
        <f t="shared" ref="Q7:Q13" si="2">SUM(N7:P7)</f>
        <v>18</v>
      </c>
      <c r="R7" s="15">
        <f t="shared" ref="R7:R13" si="3">Q7+M7+I7</f>
        <v>98</v>
      </c>
    </row>
    <row r="8" spans="1:19" ht="27.75" customHeight="1" x14ac:dyDescent="0.25">
      <c r="A8" s="16">
        <v>2</v>
      </c>
      <c r="B8" s="63" t="s">
        <v>16</v>
      </c>
      <c r="C8" s="63"/>
      <c r="D8" s="63"/>
      <c r="E8" s="63"/>
      <c r="F8" s="2">
        <v>0</v>
      </c>
      <c r="G8" s="2">
        <v>1</v>
      </c>
      <c r="H8" s="2">
        <v>0</v>
      </c>
      <c r="I8" s="14">
        <f t="shared" si="0"/>
        <v>1</v>
      </c>
      <c r="J8" s="2">
        <v>2</v>
      </c>
      <c r="K8" s="2">
        <v>1</v>
      </c>
      <c r="L8" s="2">
        <v>3</v>
      </c>
      <c r="M8" s="14">
        <f t="shared" si="1"/>
        <v>6</v>
      </c>
      <c r="N8" s="2">
        <v>0</v>
      </c>
      <c r="O8" s="2">
        <v>0</v>
      </c>
      <c r="P8" s="2">
        <v>0</v>
      </c>
      <c r="Q8" s="14">
        <f t="shared" si="2"/>
        <v>0</v>
      </c>
      <c r="R8" s="15">
        <f t="shared" si="3"/>
        <v>7</v>
      </c>
    </row>
    <row r="9" spans="1:19" ht="26.25" customHeight="1" x14ac:dyDescent="0.25">
      <c r="A9" s="16">
        <v>3</v>
      </c>
      <c r="B9" s="63" t="s">
        <v>17</v>
      </c>
      <c r="C9" s="63"/>
      <c r="D9" s="63"/>
      <c r="E9" s="63"/>
      <c r="F9" s="2">
        <v>1</v>
      </c>
      <c r="G9" s="2">
        <v>0</v>
      </c>
      <c r="H9" s="2">
        <v>1</v>
      </c>
      <c r="I9" s="14">
        <f t="shared" si="0"/>
        <v>2</v>
      </c>
      <c r="J9" s="2">
        <v>2</v>
      </c>
      <c r="K9" s="2">
        <v>0</v>
      </c>
      <c r="L9" s="2">
        <v>4</v>
      </c>
      <c r="M9" s="14">
        <f t="shared" si="1"/>
        <v>6</v>
      </c>
      <c r="N9" s="2">
        <v>0</v>
      </c>
      <c r="O9" s="2">
        <v>0</v>
      </c>
      <c r="P9" s="2">
        <v>1</v>
      </c>
      <c r="Q9" s="14">
        <f t="shared" si="2"/>
        <v>1</v>
      </c>
      <c r="R9" s="15">
        <f t="shared" si="3"/>
        <v>9</v>
      </c>
    </row>
    <row r="10" spans="1:19" ht="33.75" customHeight="1" x14ac:dyDescent="0.25">
      <c r="A10" s="16">
        <v>4</v>
      </c>
      <c r="B10" s="62" t="s">
        <v>18</v>
      </c>
      <c r="C10" s="62"/>
      <c r="D10" s="62"/>
      <c r="E10" s="62"/>
      <c r="F10" s="2">
        <v>0</v>
      </c>
      <c r="G10" s="2">
        <v>1</v>
      </c>
      <c r="H10" s="2">
        <v>0</v>
      </c>
      <c r="I10" s="14">
        <f t="shared" si="0"/>
        <v>1</v>
      </c>
      <c r="J10" s="2">
        <v>4</v>
      </c>
      <c r="K10" s="2">
        <v>0</v>
      </c>
      <c r="L10" s="2">
        <v>4</v>
      </c>
      <c r="M10" s="14">
        <f t="shared" si="1"/>
        <v>8</v>
      </c>
      <c r="N10" s="2">
        <v>0</v>
      </c>
      <c r="O10" s="2">
        <v>0</v>
      </c>
      <c r="P10" s="2">
        <v>0</v>
      </c>
      <c r="Q10" s="14">
        <f t="shared" si="2"/>
        <v>0</v>
      </c>
      <c r="R10" s="15">
        <f t="shared" si="3"/>
        <v>9</v>
      </c>
    </row>
    <row r="11" spans="1:19" ht="28.5" customHeight="1" x14ac:dyDescent="0.25">
      <c r="A11" s="16">
        <v>5</v>
      </c>
      <c r="B11" s="63" t="s">
        <v>19</v>
      </c>
      <c r="C11" s="63"/>
      <c r="D11" s="63"/>
      <c r="E11" s="63"/>
      <c r="F11" s="2">
        <v>0</v>
      </c>
      <c r="G11" s="2">
        <v>0</v>
      </c>
      <c r="H11" s="2">
        <v>3</v>
      </c>
      <c r="I11" s="14">
        <f t="shared" si="0"/>
        <v>3</v>
      </c>
      <c r="J11" s="2">
        <v>1</v>
      </c>
      <c r="K11" s="2">
        <v>1</v>
      </c>
      <c r="L11" s="2">
        <v>5</v>
      </c>
      <c r="M11" s="14">
        <f t="shared" si="1"/>
        <v>7</v>
      </c>
      <c r="N11" s="2">
        <v>2</v>
      </c>
      <c r="O11" s="2">
        <v>0</v>
      </c>
      <c r="P11" s="2">
        <v>0</v>
      </c>
      <c r="Q11" s="14">
        <f t="shared" si="2"/>
        <v>2</v>
      </c>
      <c r="R11" s="15">
        <f t="shared" si="3"/>
        <v>12</v>
      </c>
    </row>
    <row r="12" spans="1:19" ht="28.5" customHeight="1" x14ac:dyDescent="0.25">
      <c r="A12" s="16">
        <v>6</v>
      </c>
      <c r="B12" s="63" t="s">
        <v>20</v>
      </c>
      <c r="C12" s="63"/>
      <c r="D12" s="63"/>
      <c r="E12" s="63"/>
      <c r="F12" s="2">
        <v>2</v>
      </c>
      <c r="G12" s="2">
        <v>0</v>
      </c>
      <c r="H12" s="2">
        <v>0</v>
      </c>
      <c r="I12" s="14">
        <f t="shared" si="0"/>
        <v>2</v>
      </c>
      <c r="J12" s="2">
        <v>2</v>
      </c>
      <c r="K12" s="2">
        <v>0</v>
      </c>
      <c r="L12" s="2">
        <v>2</v>
      </c>
      <c r="M12" s="14">
        <f t="shared" si="1"/>
        <v>4</v>
      </c>
      <c r="N12" s="2">
        <v>0</v>
      </c>
      <c r="O12" s="2">
        <v>0</v>
      </c>
      <c r="P12" s="2">
        <v>0</v>
      </c>
      <c r="Q12" s="14">
        <f t="shared" si="2"/>
        <v>0</v>
      </c>
      <c r="R12" s="15">
        <f t="shared" si="3"/>
        <v>6</v>
      </c>
    </row>
    <row r="13" spans="1:19" ht="27" customHeight="1" x14ac:dyDescent="0.25">
      <c r="A13" s="3"/>
      <c r="B13" s="35" t="s">
        <v>8</v>
      </c>
      <c r="C13" s="36"/>
      <c r="D13" s="36"/>
      <c r="E13" s="37"/>
      <c r="F13" s="12">
        <f t="shared" ref="F13:L13" si="4">SUM(F7:F12)</f>
        <v>6</v>
      </c>
      <c r="G13" s="12">
        <f t="shared" si="4"/>
        <v>20</v>
      </c>
      <c r="H13" s="12">
        <f t="shared" si="4"/>
        <v>15</v>
      </c>
      <c r="I13" s="14">
        <f t="shared" si="4"/>
        <v>41</v>
      </c>
      <c r="J13" s="12">
        <f t="shared" si="4"/>
        <v>18</v>
      </c>
      <c r="K13" s="12">
        <f t="shared" si="4"/>
        <v>13</v>
      </c>
      <c r="L13" s="12">
        <f t="shared" si="4"/>
        <v>48</v>
      </c>
      <c r="M13" s="14">
        <f t="shared" si="1"/>
        <v>79</v>
      </c>
      <c r="N13" s="12">
        <f>SUM(N7:N12)</f>
        <v>13</v>
      </c>
      <c r="O13" s="12">
        <f>SUM(O7:O12)</f>
        <v>0</v>
      </c>
      <c r="P13" s="12">
        <f>SUM(P7:P12)</f>
        <v>8</v>
      </c>
      <c r="Q13" s="14">
        <f t="shared" si="2"/>
        <v>21</v>
      </c>
      <c r="R13" s="15">
        <f t="shared" si="3"/>
        <v>141</v>
      </c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7.25" x14ac:dyDescent="0.3">
      <c r="A15" s="1"/>
      <c r="B15" s="1"/>
      <c r="C15" s="61" t="s">
        <v>24</v>
      </c>
      <c r="D15" s="61"/>
      <c r="E15" s="61"/>
      <c r="F15" s="61"/>
      <c r="G15" s="61"/>
      <c r="H15" s="61"/>
      <c r="I15" s="61"/>
      <c r="J15" s="61" t="s">
        <v>26</v>
      </c>
      <c r="K15" s="61"/>
      <c r="L15" s="61"/>
      <c r="M15" s="61"/>
      <c r="N15" s="1"/>
      <c r="O15" s="1"/>
      <c r="P15" s="1"/>
      <c r="Q15" s="1"/>
      <c r="R15" s="1"/>
      <c r="S15" s="1"/>
    </row>
    <row r="16" spans="1:19" ht="17.25" x14ac:dyDescent="0.3">
      <c r="A16" s="1"/>
      <c r="B16" s="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"/>
      <c r="O16" s="1"/>
      <c r="P16" s="1"/>
      <c r="Q16" s="1"/>
      <c r="R16" s="1"/>
      <c r="S16" s="1"/>
    </row>
    <row r="17" spans="1:19" ht="17.25" x14ac:dyDescent="0.3">
      <c r="A17" s="1"/>
      <c r="B17" s="1"/>
      <c r="C17" s="61" t="s">
        <v>25</v>
      </c>
      <c r="D17" s="61"/>
      <c r="E17" s="61"/>
      <c r="F17" s="61"/>
      <c r="G17" s="61"/>
      <c r="H17" s="61"/>
      <c r="I17" s="61"/>
      <c r="J17" s="61" t="s">
        <v>27</v>
      </c>
      <c r="K17" s="61"/>
      <c r="L17" s="61"/>
      <c r="M17" s="61"/>
      <c r="N17" s="1"/>
      <c r="O17" s="1"/>
      <c r="P17" s="1"/>
      <c r="Q17" s="1"/>
      <c r="R17" s="1"/>
      <c r="S17" s="1"/>
    </row>
    <row r="18" spans="1:19" ht="17.25" x14ac:dyDescent="0.3">
      <c r="A18" s="1"/>
      <c r="B18" s="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"/>
      <c r="O18" s="1"/>
      <c r="P18" s="1"/>
      <c r="Q18" s="1"/>
      <c r="R18" s="1"/>
      <c r="S18" s="1"/>
    </row>
    <row r="19" spans="1: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27">
    <mergeCell ref="R4:R6"/>
    <mergeCell ref="A1:R1"/>
    <mergeCell ref="B13:E13"/>
    <mergeCell ref="B11:E11"/>
    <mergeCell ref="B12:E12"/>
    <mergeCell ref="B4:E6"/>
    <mergeCell ref="A4:A6"/>
    <mergeCell ref="B7:E7"/>
    <mergeCell ref="B8:E8"/>
    <mergeCell ref="B9:E9"/>
    <mergeCell ref="B10:E10"/>
    <mergeCell ref="C2:P3"/>
    <mergeCell ref="N5:N6"/>
    <mergeCell ref="O5:O6"/>
    <mergeCell ref="P5:P6"/>
    <mergeCell ref="Q5:Q6"/>
    <mergeCell ref="F5:F6"/>
    <mergeCell ref="G5:G6"/>
    <mergeCell ref="H5:H6"/>
    <mergeCell ref="I5:I6"/>
    <mergeCell ref="N4:Q4"/>
    <mergeCell ref="J5:J6"/>
    <mergeCell ref="K5:K6"/>
    <mergeCell ref="L5:L6"/>
    <mergeCell ref="M5:M6"/>
    <mergeCell ref="F4:I4"/>
    <mergeCell ref="J4:M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1370-40EA-4FA2-B978-5F5FEF81DB76}">
  <dimension ref="A1:R17"/>
  <sheetViews>
    <sheetView tabSelected="1" workbookViewId="0">
      <selection activeCell="N11" sqref="N11"/>
    </sheetView>
  </sheetViews>
  <sheetFormatPr defaultRowHeight="15" x14ac:dyDescent="0.25"/>
  <cols>
    <col min="1" max="1" width="3.85546875" customWidth="1"/>
    <col min="5" max="5" width="18.5703125" customWidth="1"/>
    <col min="6" max="6" width="5.85546875" customWidth="1"/>
    <col min="7" max="7" width="6" customWidth="1"/>
    <col min="8" max="8" width="5.85546875" customWidth="1"/>
    <col min="9" max="9" width="5.140625" customWidth="1"/>
    <col min="10" max="10" width="5.5703125" customWidth="1"/>
    <col min="11" max="11" width="5" customWidth="1"/>
    <col min="12" max="12" width="6" customWidth="1"/>
    <col min="13" max="13" width="6.85546875" customWidth="1"/>
    <col min="14" max="14" width="6.28515625" customWidth="1"/>
    <col min="15" max="15" width="6.42578125" customWidth="1"/>
    <col min="16" max="16" width="6.140625" customWidth="1"/>
    <col min="17" max="17" width="5.5703125" customWidth="1"/>
    <col min="18" max="18" width="6.5703125" customWidth="1"/>
  </cols>
  <sheetData>
    <row r="1" spans="1:18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4"/>
      <c r="B2" s="5"/>
      <c r="C2" s="26" t="s">
        <v>30</v>
      </c>
      <c r="D2" s="26" t="s">
        <v>1</v>
      </c>
      <c r="E2" s="26" t="s">
        <v>1</v>
      </c>
      <c r="F2" s="26" t="s">
        <v>1</v>
      </c>
      <c r="G2" s="26" t="s">
        <v>1</v>
      </c>
      <c r="H2" s="26" t="s">
        <v>1</v>
      </c>
      <c r="I2" s="26" t="s">
        <v>1</v>
      </c>
      <c r="J2" s="26" t="s">
        <v>1</v>
      </c>
      <c r="K2" s="26" t="s">
        <v>1</v>
      </c>
      <c r="L2" s="26" t="s">
        <v>1</v>
      </c>
      <c r="M2" s="26" t="s">
        <v>1</v>
      </c>
      <c r="N2" s="26" t="s">
        <v>1</v>
      </c>
      <c r="O2" s="26" t="s">
        <v>1</v>
      </c>
      <c r="P2" s="26" t="s">
        <v>1</v>
      </c>
      <c r="Q2" s="5"/>
      <c r="R2" s="6"/>
    </row>
    <row r="3" spans="1:18" ht="33" customHeight="1" x14ac:dyDescent="0.25">
      <c r="A3" s="7"/>
      <c r="B3" s="8"/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8"/>
      <c r="R3" s="9"/>
    </row>
    <row r="4" spans="1:18" ht="17.25" customHeight="1" x14ac:dyDescent="0.25">
      <c r="A4" s="22" t="s">
        <v>2</v>
      </c>
      <c r="B4" s="28" t="s">
        <v>3</v>
      </c>
      <c r="C4" s="28"/>
      <c r="D4" s="28"/>
      <c r="E4" s="28"/>
      <c r="F4" s="28" t="s">
        <v>21</v>
      </c>
      <c r="G4" s="28"/>
      <c r="H4" s="28"/>
      <c r="I4" s="28"/>
      <c r="J4" s="28" t="s">
        <v>22</v>
      </c>
      <c r="K4" s="28"/>
      <c r="L4" s="28"/>
      <c r="M4" s="28"/>
      <c r="N4" s="28" t="s">
        <v>23</v>
      </c>
      <c r="O4" s="28"/>
      <c r="P4" s="28"/>
      <c r="Q4" s="28"/>
      <c r="R4" s="23" t="s">
        <v>4</v>
      </c>
    </row>
    <row r="5" spans="1:18" x14ac:dyDescent="0.25">
      <c r="A5" s="22"/>
      <c r="B5" s="28"/>
      <c r="C5" s="28"/>
      <c r="D5" s="28"/>
      <c r="E5" s="28"/>
      <c r="F5" s="39" t="s">
        <v>5</v>
      </c>
      <c r="G5" s="39" t="s">
        <v>6</v>
      </c>
      <c r="H5" s="39" t="s">
        <v>7</v>
      </c>
      <c r="I5" s="21" t="s">
        <v>8</v>
      </c>
      <c r="J5" s="39" t="s">
        <v>9</v>
      </c>
      <c r="K5" s="39" t="s">
        <v>10</v>
      </c>
      <c r="L5" s="39" t="s">
        <v>11</v>
      </c>
      <c r="M5" s="21" t="s">
        <v>8</v>
      </c>
      <c r="N5" s="39" t="s">
        <v>12</v>
      </c>
      <c r="O5" s="39" t="s">
        <v>13</v>
      </c>
      <c r="P5" s="39" t="s">
        <v>14</v>
      </c>
      <c r="Q5" s="21" t="s">
        <v>8</v>
      </c>
      <c r="R5" s="24"/>
    </row>
    <row r="6" spans="1:18" ht="42.75" customHeight="1" x14ac:dyDescent="0.25">
      <c r="A6" s="22"/>
      <c r="B6" s="28"/>
      <c r="C6" s="28"/>
      <c r="D6" s="28"/>
      <c r="E6" s="28"/>
      <c r="F6" s="39"/>
      <c r="G6" s="39"/>
      <c r="H6" s="39"/>
      <c r="I6" s="21"/>
      <c r="J6" s="39"/>
      <c r="K6" s="39"/>
      <c r="L6" s="39"/>
      <c r="M6" s="21"/>
      <c r="N6" s="39"/>
      <c r="O6" s="39"/>
      <c r="P6" s="39"/>
      <c r="Q6" s="21"/>
      <c r="R6" s="25"/>
    </row>
    <row r="7" spans="1:18" ht="30.75" customHeight="1" x14ac:dyDescent="0.25">
      <c r="A7" s="16">
        <v>1</v>
      </c>
      <c r="B7" s="30" t="s">
        <v>49</v>
      </c>
      <c r="C7" s="30"/>
      <c r="D7" s="30"/>
      <c r="E7" s="30"/>
      <c r="F7" s="2">
        <v>0</v>
      </c>
      <c r="G7" s="2">
        <v>1</v>
      </c>
      <c r="H7" s="2">
        <v>0</v>
      </c>
      <c r="I7" s="14">
        <f t="shared" ref="I7:I12" si="0">SUM(F7:H7)</f>
        <v>1</v>
      </c>
      <c r="J7" s="2">
        <v>1</v>
      </c>
      <c r="K7" s="2">
        <v>1</v>
      </c>
      <c r="L7" s="2">
        <v>2</v>
      </c>
      <c r="M7" s="14">
        <f t="shared" ref="M7:M12" si="1">SUM(J7:L7)</f>
        <v>4</v>
      </c>
      <c r="N7" s="2">
        <v>0</v>
      </c>
      <c r="O7" s="2">
        <v>2</v>
      </c>
      <c r="P7" s="2">
        <v>1</v>
      </c>
      <c r="Q7" s="14">
        <f t="shared" ref="Q7:Q12" si="2">SUM(N7:P7)</f>
        <v>3</v>
      </c>
      <c r="R7" s="15">
        <f t="shared" ref="R7:R13" si="3">Q7+M7+I7</f>
        <v>8</v>
      </c>
    </row>
    <row r="8" spans="1:18" ht="27" customHeight="1" x14ac:dyDescent="0.25">
      <c r="A8" s="16">
        <v>2</v>
      </c>
      <c r="B8" s="31" t="s">
        <v>50</v>
      </c>
      <c r="C8" s="31"/>
      <c r="D8" s="31"/>
      <c r="E8" s="31"/>
      <c r="F8" s="2">
        <v>1</v>
      </c>
      <c r="G8" s="2">
        <v>2</v>
      </c>
      <c r="H8" s="2">
        <v>4</v>
      </c>
      <c r="I8" s="14">
        <f t="shared" si="0"/>
        <v>7</v>
      </c>
      <c r="J8" s="2">
        <v>1</v>
      </c>
      <c r="K8" s="2">
        <v>1</v>
      </c>
      <c r="L8" s="2">
        <v>3</v>
      </c>
      <c r="M8" s="14">
        <f t="shared" si="1"/>
        <v>5</v>
      </c>
      <c r="N8" s="2">
        <v>2</v>
      </c>
      <c r="O8" s="2">
        <v>3</v>
      </c>
      <c r="P8" s="2">
        <v>2</v>
      </c>
      <c r="Q8" s="14">
        <f t="shared" si="2"/>
        <v>7</v>
      </c>
      <c r="R8" s="15">
        <f t="shared" si="3"/>
        <v>19</v>
      </c>
    </row>
    <row r="9" spans="1:18" ht="36.75" customHeight="1" x14ac:dyDescent="0.25">
      <c r="A9" s="16">
        <v>3</v>
      </c>
      <c r="B9" s="30" t="s">
        <v>51</v>
      </c>
      <c r="C9" s="30"/>
      <c r="D9" s="30"/>
      <c r="E9" s="30"/>
      <c r="F9" s="2">
        <v>1</v>
      </c>
      <c r="G9" s="2">
        <v>18</v>
      </c>
      <c r="H9" s="2">
        <v>10</v>
      </c>
      <c r="I9" s="14">
        <f t="shared" si="0"/>
        <v>29</v>
      </c>
      <c r="J9" s="2">
        <v>6</v>
      </c>
      <c r="K9" s="2">
        <v>6</v>
      </c>
      <c r="L9" s="2">
        <v>13</v>
      </c>
      <c r="M9" s="14">
        <f t="shared" si="1"/>
        <v>25</v>
      </c>
      <c r="N9" s="2">
        <v>5</v>
      </c>
      <c r="O9" s="2">
        <v>9</v>
      </c>
      <c r="P9" s="2">
        <v>5</v>
      </c>
      <c r="Q9" s="14">
        <f t="shared" si="2"/>
        <v>19</v>
      </c>
      <c r="R9" s="15">
        <f t="shared" si="3"/>
        <v>73</v>
      </c>
    </row>
    <row r="10" spans="1:18" ht="24.75" customHeight="1" x14ac:dyDescent="0.25">
      <c r="A10" s="16">
        <v>4</v>
      </c>
      <c r="B10" s="30" t="s">
        <v>52</v>
      </c>
      <c r="C10" s="30"/>
      <c r="D10" s="30"/>
      <c r="E10" s="30"/>
      <c r="F10" s="2">
        <v>0</v>
      </c>
      <c r="G10" s="2">
        <v>3</v>
      </c>
      <c r="H10" s="2">
        <v>7</v>
      </c>
      <c r="I10" s="14">
        <f t="shared" si="0"/>
        <v>10</v>
      </c>
      <c r="J10" s="2">
        <v>1</v>
      </c>
      <c r="K10" s="2">
        <v>2</v>
      </c>
      <c r="L10" s="2">
        <v>0</v>
      </c>
      <c r="M10" s="14">
        <f t="shared" si="1"/>
        <v>3</v>
      </c>
      <c r="N10" s="2">
        <v>1</v>
      </c>
      <c r="O10" s="2">
        <v>1</v>
      </c>
      <c r="P10" s="2">
        <v>3</v>
      </c>
      <c r="Q10" s="14">
        <f t="shared" si="2"/>
        <v>5</v>
      </c>
      <c r="R10" s="15">
        <f t="shared" si="3"/>
        <v>18</v>
      </c>
    </row>
    <row r="11" spans="1:18" ht="33" customHeight="1" x14ac:dyDescent="0.25">
      <c r="A11" s="16">
        <v>5</v>
      </c>
      <c r="B11" s="30" t="s">
        <v>53</v>
      </c>
      <c r="C11" s="30"/>
      <c r="D11" s="30"/>
      <c r="E11" s="30"/>
      <c r="F11" s="2">
        <v>6</v>
      </c>
      <c r="G11" s="2">
        <v>14</v>
      </c>
      <c r="H11" s="2">
        <v>12</v>
      </c>
      <c r="I11" s="14">
        <f t="shared" si="0"/>
        <v>32</v>
      </c>
      <c r="J11" s="2">
        <v>15</v>
      </c>
      <c r="K11" s="2">
        <v>11</v>
      </c>
      <c r="L11" s="2">
        <v>23</v>
      </c>
      <c r="M11" s="14">
        <f t="shared" si="1"/>
        <v>49</v>
      </c>
      <c r="N11" s="2">
        <v>17</v>
      </c>
      <c r="O11" s="2">
        <v>7</v>
      </c>
      <c r="P11" s="2">
        <v>10</v>
      </c>
      <c r="Q11" s="14">
        <f t="shared" si="2"/>
        <v>34</v>
      </c>
      <c r="R11" s="15">
        <f t="shared" si="3"/>
        <v>115</v>
      </c>
    </row>
    <row r="12" spans="1:18" ht="28.5" customHeight="1" x14ac:dyDescent="0.25">
      <c r="A12" s="16">
        <v>6</v>
      </c>
      <c r="B12" s="30" t="s">
        <v>54</v>
      </c>
      <c r="C12" s="30"/>
      <c r="D12" s="30"/>
      <c r="E12" s="30"/>
      <c r="F12" s="2">
        <v>4</v>
      </c>
      <c r="G12" s="2">
        <v>8</v>
      </c>
      <c r="H12" s="2">
        <v>2</v>
      </c>
      <c r="I12" s="14">
        <f t="shared" si="0"/>
        <v>14</v>
      </c>
      <c r="J12" s="2">
        <v>4</v>
      </c>
      <c r="K12" s="2">
        <v>7</v>
      </c>
      <c r="L12" s="2">
        <v>3</v>
      </c>
      <c r="M12" s="14">
        <f t="shared" si="1"/>
        <v>14</v>
      </c>
      <c r="N12" s="2">
        <v>9</v>
      </c>
      <c r="O12" s="2">
        <v>7</v>
      </c>
      <c r="P12" s="2">
        <v>7</v>
      </c>
      <c r="Q12" s="14">
        <f t="shared" si="2"/>
        <v>23</v>
      </c>
      <c r="R12" s="15">
        <f t="shared" si="3"/>
        <v>51</v>
      </c>
    </row>
    <row r="13" spans="1:18" ht="23.25" customHeight="1" x14ac:dyDescent="0.25">
      <c r="A13" s="38"/>
      <c r="B13" s="32" t="s">
        <v>8</v>
      </c>
      <c r="C13" s="33"/>
      <c r="D13" s="33"/>
      <c r="E13" s="34"/>
      <c r="F13" s="12">
        <f t="shared" ref="F13:Q13" si="4">SUM(F7:F12)</f>
        <v>12</v>
      </c>
      <c r="G13" s="12">
        <f t="shared" si="4"/>
        <v>46</v>
      </c>
      <c r="H13" s="12">
        <f t="shared" si="4"/>
        <v>35</v>
      </c>
      <c r="I13" s="14">
        <f t="shared" si="4"/>
        <v>93</v>
      </c>
      <c r="J13" s="12">
        <f t="shared" si="4"/>
        <v>28</v>
      </c>
      <c r="K13" s="12">
        <f t="shared" si="4"/>
        <v>28</v>
      </c>
      <c r="L13" s="12">
        <f t="shared" si="4"/>
        <v>44</v>
      </c>
      <c r="M13" s="14">
        <f t="shared" si="4"/>
        <v>100</v>
      </c>
      <c r="N13" s="12">
        <f t="shared" si="4"/>
        <v>34</v>
      </c>
      <c r="O13" s="12">
        <f t="shared" si="4"/>
        <v>29</v>
      </c>
      <c r="P13" s="12">
        <f t="shared" si="4"/>
        <v>28</v>
      </c>
      <c r="Q13" s="14">
        <f t="shared" si="4"/>
        <v>91</v>
      </c>
      <c r="R13" s="15">
        <f t="shared" si="3"/>
        <v>284</v>
      </c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" x14ac:dyDescent="0.35">
      <c r="A15" s="1"/>
      <c r="B15" s="1"/>
      <c r="C15" s="19" t="s">
        <v>24</v>
      </c>
      <c r="D15" s="19"/>
      <c r="E15" s="19"/>
      <c r="F15" s="19"/>
      <c r="G15" s="19"/>
      <c r="H15" s="19"/>
      <c r="I15" s="19"/>
      <c r="J15" s="19" t="s">
        <v>26</v>
      </c>
      <c r="K15" s="19"/>
      <c r="L15" s="19"/>
      <c r="M15" s="19"/>
      <c r="N15" s="1"/>
      <c r="O15" s="1"/>
      <c r="P15" s="1"/>
      <c r="Q15" s="1"/>
      <c r="R15" s="1"/>
    </row>
    <row r="16" spans="1:18" ht="18" x14ac:dyDescent="0.35">
      <c r="A16" s="1"/>
      <c r="B16" s="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"/>
      <c r="O16" s="1"/>
      <c r="P16" s="1"/>
      <c r="Q16" s="1"/>
      <c r="R16" s="1"/>
    </row>
    <row r="17" spans="1:18" ht="18" x14ac:dyDescent="0.35">
      <c r="A17" s="1"/>
      <c r="B17" s="1"/>
      <c r="C17" s="19" t="s">
        <v>25</v>
      </c>
      <c r="D17" s="19"/>
      <c r="E17" s="19"/>
      <c r="F17" s="19"/>
      <c r="G17" s="19"/>
      <c r="H17" s="19"/>
      <c r="I17" s="19"/>
      <c r="J17" s="19" t="s">
        <v>27</v>
      </c>
      <c r="K17" s="19"/>
      <c r="L17" s="19"/>
      <c r="M17" s="19"/>
      <c r="N17" s="1"/>
      <c r="O17" s="1"/>
      <c r="P17" s="1"/>
      <c r="Q17" s="1"/>
      <c r="R17" s="1"/>
    </row>
  </sheetData>
  <mergeCells count="27">
    <mergeCell ref="K5:K6"/>
    <mergeCell ref="B7:E7"/>
    <mergeCell ref="B8:E8"/>
    <mergeCell ref="B9:E9"/>
    <mergeCell ref="B10:E10"/>
    <mergeCell ref="H5:H6"/>
    <mergeCell ref="B13:E13"/>
    <mergeCell ref="B12:E12"/>
    <mergeCell ref="I5:I6"/>
    <mergeCell ref="J5:J6"/>
    <mergeCell ref="B11:E11"/>
    <mergeCell ref="P5:P6"/>
    <mergeCell ref="Q5:Q6"/>
    <mergeCell ref="A1:R1"/>
    <mergeCell ref="C2:P3"/>
    <mergeCell ref="N4:Q4"/>
    <mergeCell ref="R4:R6"/>
    <mergeCell ref="O5:O6"/>
    <mergeCell ref="M5:M6"/>
    <mergeCell ref="N5:N6"/>
    <mergeCell ref="A4:A6"/>
    <mergeCell ref="L5:L6"/>
    <mergeCell ref="B4:E6"/>
    <mergeCell ref="F4:I4"/>
    <mergeCell ref="J4:M4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B21-407D-4D5D-96CC-3116BC2B2EC8}">
  <dimension ref="A1:R29"/>
  <sheetViews>
    <sheetView workbookViewId="0">
      <selection activeCell="N25" sqref="N25:P25"/>
    </sheetView>
  </sheetViews>
  <sheetFormatPr defaultRowHeight="15" x14ac:dyDescent="0.25"/>
  <cols>
    <col min="1" max="1" width="3.5703125" customWidth="1"/>
    <col min="5" max="5" width="33.85546875" customWidth="1"/>
    <col min="6" max="6" width="4.140625" customWidth="1"/>
    <col min="7" max="7" width="4" customWidth="1"/>
    <col min="8" max="8" width="4.42578125" customWidth="1"/>
    <col min="9" max="9" width="4.85546875" customWidth="1"/>
    <col min="10" max="10" width="4" customWidth="1"/>
    <col min="11" max="12" width="4.28515625" customWidth="1"/>
    <col min="13" max="13" width="5.7109375" customWidth="1"/>
    <col min="14" max="14" width="4.5703125" customWidth="1"/>
    <col min="15" max="15" width="4" customWidth="1"/>
    <col min="16" max="16" width="4.140625" customWidth="1"/>
    <col min="17" max="17" width="4.85546875" customWidth="1"/>
    <col min="18" max="18" width="5.5703125" customWidth="1"/>
  </cols>
  <sheetData>
    <row r="1" spans="1:18" ht="12.75" customHeight="1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" customHeight="1" x14ac:dyDescent="0.25">
      <c r="A2" s="40"/>
      <c r="B2" s="26" t="s">
        <v>32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6"/>
    </row>
    <row r="3" spans="1:18" ht="16.5" customHeight="1" x14ac:dyDescent="0.25">
      <c r="A3" s="4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9"/>
    </row>
    <row r="4" spans="1:18" ht="15.75" customHeight="1" x14ac:dyDescent="0.25">
      <c r="A4" s="28" t="s">
        <v>2</v>
      </c>
      <c r="B4" s="28" t="s">
        <v>3</v>
      </c>
      <c r="C4" s="28"/>
      <c r="D4" s="28"/>
      <c r="E4" s="28"/>
      <c r="F4" s="28" t="s">
        <v>21</v>
      </c>
      <c r="G4" s="28"/>
      <c r="H4" s="28"/>
      <c r="I4" s="28"/>
      <c r="J4" s="28" t="s">
        <v>22</v>
      </c>
      <c r="K4" s="28"/>
      <c r="L4" s="28"/>
      <c r="M4" s="28"/>
      <c r="N4" s="28" t="s">
        <v>23</v>
      </c>
      <c r="O4" s="28"/>
      <c r="P4" s="28"/>
      <c r="Q4" s="28"/>
      <c r="R4" s="23" t="s">
        <v>4</v>
      </c>
    </row>
    <row r="5" spans="1:18" x14ac:dyDescent="0.25">
      <c r="A5" s="28"/>
      <c r="B5" s="28"/>
      <c r="C5" s="28"/>
      <c r="D5" s="28"/>
      <c r="E5" s="28"/>
      <c r="F5" s="39" t="s">
        <v>5</v>
      </c>
      <c r="G5" s="42" t="s">
        <v>6</v>
      </c>
      <c r="H5" s="39" t="s">
        <v>7</v>
      </c>
      <c r="I5" s="21" t="s">
        <v>8</v>
      </c>
      <c r="J5" s="39" t="s">
        <v>9</v>
      </c>
      <c r="K5" s="39" t="s">
        <v>10</v>
      </c>
      <c r="L5" s="39" t="s">
        <v>11</v>
      </c>
      <c r="M5" s="21" t="s">
        <v>8</v>
      </c>
      <c r="N5" s="39" t="s">
        <v>12</v>
      </c>
      <c r="O5" s="39" t="s">
        <v>13</v>
      </c>
      <c r="P5" s="42" t="s">
        <v>14</v>
      </c>
      <c r="Q5" s="21" t="s">
        <v>8</v>
      </c>
      <c r="R5" s="24"/>
    </row>
    <row r="6" spans="1:18" ht="40.5" customHeight="1" x14ac:dyDescent="0.25">
      <c r="A6" s="28"/>
      <c r="B6" s="28"/>
      <c r="C6" s="28"/>
      <c r="D6" s="28"/>
      <c r="E6" s="28"/>
      <c r="F6" s="39"/>
      <c r="G6" s="42"/>
      <c r="H6" s="39"/>
      <c r="I6" s="21"/>
      <c r="J6" s="39"/>
      <c r="K6" s="39"/>
      <c r="L6" s="39"/>
      <c r="M6" s="21"/>
      <c r="N6" s="39"/>
      <c r="O6" s="39"/>
      <c r="P6" s="42"/>
      <c r="Q6" s="21"/>
      <c r="R6" s="25"/>
    </row>
    <row r="7" spans="1:18" ht="15" customHeight="1" x14ac:dyDescent="0.25">
      <c r="A7" s="16">
        <v>1</v>
      </c>
      <c r="B7" s="43" t="s">
        <v>33</v>
      </c>
      <c r="C7" s="44"/>
      <c r="D7" s="44"/>
      <c r="E7" s="45"/>
      <c r="F7" s="10">
        <v>16</v>
      </c>
      <c r="G7" s="10">
        <v>37</v>
      </c>
      <c r="H7" s="10">
        <v>45</v>
      </c>
      <c r="I7" s="13">
        <f t="shared" ref="I7:I25" si="0">SUM(F7:H7)</f>
        <v>98</v>
      </c>
      <c r="J7" s="10">
        <v>23</v>
      </c>
      <c r="K7" s="10">
        <v>32</v>
      </c>
      <c r="L7" s="10">
        <v>56</v>
      </c>
      <c r="M7" s="13">
        <f t="shared" ref="M7:M24" si="1">SUM(J7:L7)</f>
        <v>111</v>
      </c>
      <c r="N7" s="11">
        <v>33</v>
      </c>
      <c r="O7" s="11">
        <v>11</v>
      </c>
      <c r="P7" s="11">
        <v>26</v>
      </c>
      <c r="Q7" s="13">
        <f t="shared" ref="Q7:Q24" si="2">SUM(N7:P7)</f>
        <v>70</v>
      </c>
      <c r="R7" s="18">
        <f t="shared" ref="R7:R25" si="3">Q7+M7+I7</f>
        <v>279</v>
      </c>
    </row>
    <row r="8" spans="1:18" ht="15" customHeight="1" x14ac:dyDescent="0.25">
      <c r="A8" s="16">
        <v>2</v>
      </c>
      <c r="B8" s="46" t="s">
        <v>34</v>
      </c>
      <c r="C8" s="47"/>
      <c r="D8" s="47"/>
      <c r="E8" s="48"/>
      <c r="F8" s="10">
        <v>4</v>
      </c>
      <c r="G8" s="10">
        <v>8</v>
      </c>
      <c r="H8" s="10">
        <v>12</v>
      </c>
      <c r="I8" s="13">
        <f t="shared" si="0"/>
        <v>24</v>
      </c>
      <c r="J8" s="10">
        <v>15</v>
      </c>
      <c r="K8" s="10">
        <v>13</v>
      </c>
      <c r="L8" s="10">
        <v>14</v>
      </c>
      <c r="M8" s="13">
        <f t="shared" si="1"/>
        <v>42</v>
      </c>
      <c r="N8" s="11">
        <v>16</v>
      </c>
      <c r="O8" s="11">
        <v>10</v>
      </c>
      <c r="P8" s="11">
        <v>5</v>
      </c>
      <c r="Q8" s="13">
        <f t="shared" si="2"/>
        <v>31</v>
      </c>
      <c r="R8" s="18">
        <f t="shared" si="3"/>
        <v>97</v>
      </c>
    </row>
    <row r="9" spans="1:18" ht="16.5" customHeight="1" x14ac:dyDescent="0.25">
      <c r="A9" s="16">
        <v>3</v>
      </c>
      <c r="B9" s="43" t="s">
        <v>35</v>
      </c>
      <c r="C9" s="44"/>
      <c r="D9" s="44"/>
      <c r="E9" s="45"/>
      <c r="F9" s="10">
        <v>0</v>
      </c>
      <c r="G9" s="10">
        <v>3</v>
      </c>
      <c r="H9" s="10">
        <v>2</v>
      </c>
      <c r="I9" s="13">
        <f t="shared" si="0"/>
        <v>5</v>
      </c>
      <c r="J9" s="10">
        <v>0</v>
      </c>
      <c r="K9" s="10">
        <v>1</v>
      </c>
      <c r="L9" s="10">
        <v>1</v>
      </c>
      <c r="M9" s="13">
        <f t="shared" si="1"/>
        <v>2</v>
      </c>
      <c r="N9" s="11">
        <v>4</v>
      </c>
      <c r="O9" s="11">
        <v>2</v>
      </c>
      <c r="P9" s="11">
        <v>2</v>
      </c>
      <c r="Q9" s="13">
        <f t="shared" si="2"/>
        <v>8</v>
      </c>
      <c r="R9" s="18">
        <f t="shared" si="3"/>
        <v>15</v>
      </c>
    </row>
    <row r="10" spans="1:18" ht="14.25" customHeight="1" x14ac:dyDescent="0.25">
      <c r="A10" s="16">
        <v>4</v>
      </c>
      <c r="B10" s="43" t="s">
        <v>36</v>
      </c>
      <c r="C10" s="44"/>
      <c r="D10" s="44"/>
      <c r="E10" s="45"/>
      <c r="F10" s="10">
        <v>3</v>
      </c>
      <c r="G10" s="10">
        <v>2</v>
      </c>
      <c r="H10" s="10">
        <v>1</v>
      </c>
      <c r="I10" s="13">
        <f t="shared" si="0"/>
        <v>6</v>
      </c>
      <c r="J10" s="10">
        <v>2</v>
      </c>
      <c r="K10" s="10">
        <v>2</v>
      </c>
      <c r="L10" s="10">
        <v>2</v>
      </c>
      <c r="M10" s="13">
        <f t="shared" si="1"/>
        <v>6</v>
      </c>
      <c r="N10" s="11">
        <v>1</v>
      </c>
      <c r="O10" s="11">
        <v>4</v>
      </c>
      <c r="P10" s="11">
        <v>3</v>
      </c>
      <c r="Q10" s="13">
        <f t="shared" si="2"/>
        <v>8</v>
      </c>
      <c r="R10" s="18">
        <f t="shared" si="3"/>
        <v>20</v>
      </c>
    </row>
    <row r="11" spans="1:18" ht="17.25" customHeight="1" x14ac:dyDescent="0.25">
      <c r="A11" s="16">
        <v>5</v>
      </c>
      <c r="B11" s="46" t="s">
        <v>37</v>
      </c>
      <c r="C11" s="47"/>
      <c r="D11" s="47"/>
      <c r="E11" s="48"/>
      <c r="F11" s="10">
        <v>4</v>
      </c>
      <c r="G11" s="10">
        <v>8</v>
      </c>
      <c r="H11" s="10">
        <v>1</v>
      </c>
      <c r="I11" s="13">
        <f t="shared" si="0"/>
        <v>13</v>
      </c>
      <c r="J11" s="10">
        <v>0</v>
      </c>
      <c r="K11" s="10">
        <v>1</v>
      </c>
      <c r="L11" s="10">
        <v>0</v>
      </c>
      <c r="M11" s="13">
        <f t="shared" si="1"/>
        <v>1</v>
      </c>
      <c r="N11" s="11">
        <v>1</v>
      </c>
      <c r="O11" s="11">
        <v>1</v>
      </c>
      <c r="P11" s="11">
        <v>0</v>
      </c>
      <c r="Q11" s="13">
        <f t="shared" si="2"/>
        <v>2</v>
      </c>
      <c r="R11" s="18">
        <f t="shared" si="3"/>
        <v>16</v>
      </c>
    </row>
    <row r="12" spans="1:18" ht="17.25" customHeight="1" x14ac:dyDescent="0.25">
      <c r="A12" s="16">
        <v>6</v>
      </c>
      <c r="B12" s="46" t="s">
        <v>38</v>
      </c>
      <c r="C12" s="47"/>
      <c r="D12" s="47"/>
      <c r="E12" s="48"/>
      <c r="F12" s="10">
        <v>2</v>
      </c>
      <c r="G12" s="10">
        <v>9</v>
      </c>
      <c r="H12" s="10">
        <v>11</v>
      </c>
      <c r="I12" s="13">
        <f t="shared" si="0"/>
        <v>22</v>
      </c>
      <c r="J12" s="10">
        <v>13</v>
      </c>
      <c r="K12" s="10">
        <v>8</v>
      </c>
      <c r="L12" s="10">
        <v>3</v>
      </c>
      <c r="M12" s="13">
        <f t="shared" si="1"/>
        <v>24</v>
      </c>
      <c r="N12" s="11">
        <v>10</v>
      </c>
      <c r="O12" s="11">
        <v>8</v>
      </c>
      <c r="P12" s="11">
        <v>4</v>
      </c>
      <c r="Q12" s="13">
        <f t="shared" si="2"/>
        <v>22</v>
      </c>
      <c r="R12" s="18">
        <f t="shared" si="3"/>
        <v>68</v>
      </c>
    </row>
    <row r="13" spans="1:18" ht="16.5" customHeight="1" x14ac:dyDescent="0.25">
      <c r="A13" s="16">
        <v>7</v>
      </c>
      <c r="B13" s="46" t="s">
        <v>39</v>
      </c>
      <c r="C13" s="47"/>
      <c r="D13" s="47"/>
      <c r="E13" s="48"/>
      <c r="F13" s="10">
        <v>4</v>
      </c>
      <c r="G13" s="10">
        <v>6</v>
      </c>
      <c r="H13" s="10">
        <v>10</v>
      </c>
      <c r="I13" s="13">
        <f t="shared" si="0"/>
        <v>20</v>
      </c>
      <c r="J13" s="10">
        <v>10</v>
      </c>
      <c r="K13" s="10">
        <v>6</v>
      </c>
      <c r="L13" s="10">
        <v>9</v>
      </c>
      <c r="M13" s="13">
        <f t="shared" si="1"/>
        <v>25</v>
      </c>
      <c r="N13" s="11">
        <v>5</v>
      </c>
      <c r="O13" s="11">
        <v>2</v>
      </c>
      <c r="P13" s="11">
        <v>3</v>
      </c>
      <c r="Q13" s="13">
        <f t="shared" si="2"/>
        <v>10</v>
      </c>
      <c r="R13" s="18">
        <f t="shared" si="3"/>
        <v>55</v>
      </c>
    </row>
    <row r="14" spans="1:18" ht="15.75" customHeight="1" x14ac:dyDescent="0.25">
      <c r="A14" s="16">
        <v>8</v>
      </c>
      <c r="B14" s="46" t="s">
        <v>40</v>
      </c>
      <c r="C14" s="47"/>
      <c r="D14" s="47"/>
      <c r="E14" s="48"/>
      <c r="F14" s="10">
        <v>0</v>
      </c>
      <c r="G14" s="10">
        <v>1</v>
      </c>
      <c r="H14" s="10">
        <v>0</v>
      </c>
      <c r="I14" s="13">
        <f t="shared" si="0"/>
        <v>1</v>
      </c>
      <c r="J14" s="10">
        <v>0</v>
      </c>
      <c r="K14" s="10">
        <v>1</v>
      </c>
      <c r="L14" s="10">
        <v>0</v>
      </c>
      <c r="M14" s="13">
        <f t="shared" si="1"/>
        <v>1</v>
      </c>
      <c r="N14" s="11">
        <v>4</v>
      </c>
      <c r="O14" s="11">
        <v>3</v>
      </c>
      <c r="P14" s="11">
        <v>2</v>
      </c>
      <c r="Q14" s="13">
        <f t="shared" si="2"/>
        <v>9</v>
      </c>
      <c r="R14" s="18">
        <f t="shared" si="3"/>
        <v>11</v>
      </c>
    </row>
    <row r="15" spans="1:18" ht="15" customHeight="1" x14ac:dyDescent="0.25">
      <c r="A15" s="16">
        <v>9</v>
      </c>
      <c r="B15" s="43" t="s">
        <v>41</v>
      </c>
      <c r="C15" s="44"/>
      <c r="D15" s="44"/>
      <c r="E15" s="45"/>
      <c r="F15" s="10">
        <v>1</v>
      </c>
      <c r="G15" s="10">
        <v>2</v>
      </c>
      <c r="H15" s="10">
        <v>1</v>
      </c>
      <c r="I15" s="13">
        <f t="shared" si="0"/>
        <v>4</v>
      </c>
      <c r="J15" s="10">
        <v>2</v>
      </c>
      <c r="K15" s="10">
        <v>0</v>
      </c>
      <c r="L15" s="10">
        <v>2</v>
      </c>
      <c r="M15" s="13">
        <f t="shared" si="1"/>
        <v>4</v>
      </c>
      <c r="N15" s="11">
        <v>3</v>
      </c>
      <c r="O15" s="11">
        <v>1</v>
      </c>
      <c r="P15" s="11">
        <v>0</v>
      </c>
      <c r="Q15" s="13">
        <f t="shared" si="2"/>
        <v>4</v>
      </c>
      <c r="R15" s="18">
        <f t="shared" si="3"/>
        <v>12</v>
      </c>
    </row>
    <row r="16" spans="1:18" ht="24.75" customHeight="1" x14ac:dyDescent="0.25">
      <c r="A16" s="16">
        <v>10</v>
      </c>
      <c r="B16" s="46" t="s">
        <v>42</v>
      </c>
      <c r="C16" s="47"/>
      <c r="D16" s="47"/>
      <c r="E16" s="48"/>
      <c r="F16" s="10">
        <v>0</v>
      </c>
      <c r="G16" s="10">
        <v>0</v>
      </c>
      <c r="H16" s="10">
        <v>1</v>
      </c>
      <c r="I16" s="13">
        <f t="shared" si="0"/>
        <v>1</v>
      </c>
      <c r="J16" s="10">
        <v>3</v>
      </c>
      <c r="K16" s="10">
        <v>5</v>
      </c>
      <c r="L16" s="10">
        <v>5</v>
      </c>
      <c r="M16" s="13">
        <f t="shared" si="1"/>
        <v>13</v>
      </c>
      <c r="N16" s="11">
        <v>1</v>
      </c>
      <c r="O16" s="11">
        <v>1</v>
      </c>
      <c r="P16" s="11">
        <v>0</v>
      </c>
      <c r="Q16" s="13">
        <f t="shared" si="2"/>
        <v>2</v>
      </c>
      <c r="R16" s="18">
        <f t="shared" si="3"/>
        <v>16</v>
      </c>
    </row>
    <row r="17" spans="1:18" ht="19.5" customHeight="1" x14ac:dyDescent="0.25">
      <c r="A17" s="16">
        <v>11</v>
      </c>
      <c r="B17" s="49" t="s">
        <v>15</v>
      </c>
      <c r="C17" s="49"/>
      <c r="D17" s="49"/>
      <c r="E17" s="49"/>
      <c r="F17" s="10">
        <v>0</v>
      </c>
      <c r="G17" s="10">
        <v>3</v>
      </c>
      <c r="H17" s="10">
        <v>5</v>
      </c>
      <c r="I17" s="13">
        <f t="shared" si="0"/>
        <v>8</v>
      </c>
      <c r="J17" s="10">
        <v>0</v>
      </c>
      <c r="K17" s="10">
        <v>2</v>
      </c>
      <c r="L17" s="10">
        <v>1</v>
      </c>
      <c r="M17" s="13">
        <f t="shared" si="1"/>
        <v>3</v>
      </c>
      <c r="N17" s="11">
        <v>5</v>
      </c>
      <c r="O17" s="11">
        <v>0</v>
      </c>
      <c r="P17" s="11">
        <v>1</v>
      </c>
      <c r="Q17" s="13">
        <f t="shared" si="2"/>
        <v>6</v>
      </c>
      <c r="R17" s="18">
        <f t="shared" si="3"/>
        <v>17</v>
      </c>
    </row>
    <row r="18" spans="1:18" ht="14.25" customHeight="1" x14ac:dyDescent="0.25">
      <c r="A18" s="16">
        <v>12</v>
      </c>
      <c r="B18" s="50" t="s">
        <v>16</v>
      </c>
      <c r="C18" s="50"/>
      <c r="D18" s="50"/>
      <c r="E18" s="50"/>
      <c r="F18" s="10">
        <v>0</v>
      </c>
      <c r="G18" s="10">
        <v>1</v>
      </c>
      <c r="H18" s="10">
        <v>2</v>
      </c>
      <c r="I18" s="13">
        <f t="shared" si="0"/>
        <v>3</v>
      </c>
      <c r="J18" s="10">
        <v>0</v>
      </c>
      <c r="K18" s="10">
        <v>2</v>
      </c>
      <c r="L18" s="10">
        <v>3</v>
      </c>
      <c r="M18" s="13">
        <f t="shared" si="1"/>
        <v>5</v>
      </c>
      <c r="N18" s="11">
        <v>0</v>
      </c>
      <c r="O18" s="11">
        <v>0</v>
      </c>
      <c r="P18" s="11">
        <v>3</v>
      </c>
      <c r="Q18" s="13">
        <f t="shared" si="2"/>
        <v>3</v>
      </c>
      <c r="R18" s="18">
        <f t="shared" si="3"/>
        <v>11</v>
      </c>
    </row>
    <row r="19" spans="1:18" ht="15.75" customHeight="1" x14ac:dyDescent="0.25">
      <c r="A19" s="16">
        <v>13</v>
      </c>
      <c r="B19" s="50" t="s">
        <v>17</v>
      </c>
      <c r="C19" s="50"/>
      <c r="D19" s="50"/>
      <c r="E19" s="50"/>
      <c r="F19" s="10">
        <v>0</v>
      </c>
      <c r="G19" s="10">
        <v>0</v>
      </c>
      <c r="H19" s="10">
        <v>1</v>
      </c>
      <c r="I19" s="13">
        <f t="shared" si="0"/>
        <v>1</v>
      </c>
      <c r="J19" s="10">
        <v>1</v>
      </c>
      <c r="K19" s="10">
        <v>3</v>
      </c>
      <c r="L19" s="10">
        <v>6</v>
      </c>
      <c r="M19" s="13">
        <f t="shared" si="1"/>
        <v>10</v>
      </c>
      <c r="N19" s="11">
        <v>0</v>
      </c>
      <c r="O19" s="11">
        <v>0</v>
      </c>
      <c r="P19" s="11">
        <v>2</v>
      </c>
      <c r="Q19" s="13">
        <f t="shared" si="2"/>
        <v>2</v>
      </c>
      <c r="R19" s="18">
        <f t="shared" si="3"/>
        <v>13</v>
      </c>
    </row>
    <row r="20" spans="1:18" ht="18" x14ac:dyDescent="0.25">
      <c r="A20" s="16">
        <v>14</v>
      </c>
      <c r="B20" s="49" t="s">
        <v>18</v>
      </c>
      <c r="C20" s="49"/>
      <c r="D20" s="49"/>
      <c r="E20" s="49"/>
      <c r="F20" s="10">
        <v>1</v>
      </c>
      <c r="G20" s="10">
        <v>0</v>
      </c>
      <c r="H20" s="10">
        <v>2</v>
      </c>
      <c r="I20" s="13">
        <f t="shared" si="0"/>
        <v>3</v>
      </c>
      <c r="J20" s="10">
        <v>6</v>
      </c>
      <c r="K20" s="10">
        <v>3</v>
      </c>
      <c r="L20" s="10">
        <v>0</v>
      </c>
      <c r="M20" s="13">
        <f t="shared" si="1"/>
        <v>9</v>
      </c>
      <c r="N20" s="11">
        <v>1</v>
      </c>
      <c r="O20" s="11">
        <v>0</v>
      </c>
      <c r="P20" s="11">
        <v>3</v>
      </c>
      <c r="Q20" s="13">
        <f t="shared" si="2"/>
        <v>4</v>
      </c>
      <c r="R20" s="18">
        <f t="shared" si="3"/>
        <v>16</v>
      </c>
    </row>
    <row r="21" spans="1:18" ht="18.75" customHeight="1" x14ac:dyDescent="0.25">
      <c r="A21" s="51">
        <v>15</v>
      </c>
      <c r="B21" s="49" t="s">
        <v>19</v>
      </c>
      <c r="C21" s="49"/>
      <c r="D21" s="49"/>
      <c r="E21" s="49"/>
      <c r="F21" s="10">
        <v>4</v>
      </c>
      <c r="G21" s="10">
        <v>11</v>
      </c>
      <c r="H21" s="10">
        <v>18</v>
      </c>
      <c r="I21" s="13">
        <f t="shared" si="0"/>
        <v>33</v>
      </c>
      <c r="J21" s="10">
        <v>13</v>
      </c>
      <c r="K21" s="10">
        <v>14</v>
      </c>
      <c r="L21" s="10">
        <v>17</v>
      </c>
      <c r="M21" s="13">
        <f t="shared" si="1"/>
        <v>44</v>
      </c>
      <c r="N21" s="11">
        <v>16</v>
      </c>
      <c r="O21" s="11">
        <v>2</v>
      </c>
      <c r="P21" s="11">
        <v>15</v>
      </c>
      <c r="Q21" s="17">
        <f t="shared" si="2"/>
        <v>33</v>
      </c>
      <c r="R21" s="14">
        <f t="shared" si="3"/>
        <v>110</v>
      </c>
    </row>
    <row r="22" spans="1:18" ht="17.25" customHeight="1" x14ac:dyDescent="0.25">
      <c r="A22" s="51">
        <v>16</v>
      </c>
      <c r="B22" s="49" t="s">
        <v>20</v>
      </c>
      <c r="C22" s="49"/>
      <c r="D22" s="49"/>
      <c r="E22" s="49"/>
      <c r="F22" s="10">
        <v>2</v>
      </c>
      <c r="G22" s="10">
        <v>1</v>
      </c>
      <c r="H22" s="10">
        <v>2</v>
      </c>
      <c r="I22" s="13">
        <f t="shared" si="0"/>
        <v>5</v>
      </c>
      <c r="J22" s="10">
        <v>1</v>
      </c>
      <c r="K22" s="10">
        <v>2</v>
      </c>
      <c r="L22" s="10">
        <v>0</v>
      </c>
      <c r="M22" s="13">
        <f t="shared" si="1"/>
        <v>3</v>
      </c>
      <c r="N22" s="11">
        <v>3</v>
      </c>
      <c r="O22" s="11">
        <v>1</v>
      </c>
      <c r="P22" s="11">
        <v>1</v>
      </c>
      <c r="Q22" s="17">
        <f t="shared" si="2"/>
        <v>5</v>
      </c>
      <c r="R22" s="14">
        <f t="shared" si="3"/>
        <v>13</v>
      </c>
    </row>
    <row r="23" spans="1:18" ht="17.25" customHeight="1" x14ac:dyDescent="0.25">
      <c r="A23" s="51">
        <v>17</v>
      </c>
      <c r="B23" s="50" t="s">
        <v>43</v>
      </c>
      <c r="C23" s="50"/>
      <c r="D23" s="50"/>
      <c r="E23" s="50"/>
      <c r="F23" s="10">
        <v>1</v>
      </c>
      <c r="G23" s="10">
        <v>0</v>
      </c>
      <c r="H23" s="10">
        <v>0</v>
      </c>
      <c r="I23" s="13">
        <f t="shared" si="0"/>
        <v>1</v>
      </c>
      <c r="J23" s="10">
        <v>0</v>
      </c>
      <c r="K23" s="10">
        <v>1</v>
      </c>
      <c r="L23" s="10">
        <v>0</v>
      </c>
      <c r="M23" s="13">
        <f t="shared" si="1"/>
        <v>1</v>
      </c>
      <c r="N23" s="11">
        <v>1</v>
      </c>
      <c r="O23" s="11">
        <v>0</v>
      </c>
      <c r="P23" s="11">
        <v>7</v>
      </c>
      <c r="Q23" s="17">
        <f t="shared" si="2"/>
        <v>8</v>
      </c>
      <c r="R23" s="14">
        <f t="shared" si="3"/>
        <v>10</v>
      </c>
    </row>
    <row r="24" spans="1:18" ht="14.25" customHeight="1" x14ac:dyDescent="0.25">
      <c r="A24" s="51">
        <v>18</v>
      </c>
      <c r="B24" s="49" t="s">
        <v>44</v>
      </c>
      <c r="C24" s="49"/>
      <c r="D24" s="49"/>
      <c r="E24" s="49"/>
      <c r="F24" s="10">
        <v>0</v>
      </c>
      <c r="G24" s="10">
        <v>0</v>
      </c>
      <c r="H24" s="10">
        <v>0</v>
      </c>
      <c r="I24" s="13">
        <f t="shared" si="0"/>
        <v>0</v>
      </c>
      <c r="J24" s="10">
        <v>0</v>
      </c>
      <c r="K24" s="10">
        <v>0</v>
      </c>
      <c r="L24" s="10">
        <v>0</v>
      </c>
      <c r="M24" s="13">
        <f t="shared" si="1"/>
        <v>0</v>
      </c>
      <c r="N24" s="11">
        <v>3</v>
      </c>
      <c r="O24" s="11">
        <v>2</v>
      </c>
      <c r="P24" s="11">
        <v>1</v>
      </c>
      <c r="Q24" s="17">
        <f t="shared" si="2"/>
        <v>6</v>
      </c>
      <c r="R24" s="14">
        <f t="shared" si="3"/>
        <v>6</v>
      </c>
    </row>
    <row r="25" spans="1:18" ht="18" x14ac:dyDescent="0.3">
      <c r="A25" s="38"/>
      <c r="B25" s="32" t="s">
        <v>8</v>
      </c>
      <c r="C25" s="33"/>
      <c r="D25" s="33"/>
      <c r="E25" s="34"/>
      <c r="F25" s="10">
        <f>SUM(F7:F24)</f>
        <v>42</v>
      </c>
      <c r="G25" s="10">
        <f>SUM(G7:G24)</f>
        <v>92</v>
      </c>
      <c r="H25" s="10">
        <f>SUM(H7:H24)</f>
        <v>114</v>
      </c>
      <c r="I25" s="13">
        <f t="shared" si="0"/>
        <v>248</v>
      </c>
      <c r="J25" s="10">
        <f t="shared" ref="J25:Q25" si="4">SUM(J7:J24)</f>
        <v>89</v>
      </c>
      <c r="K25" s="10">
        <f t="shared" si="4"/>
        <v>96</v>
      </c>
      <c r="L25" s="10">
        <f t="shared" si="4"/>
        <v>119</v>
      </c>
      <c r="M25" s="13">
        <f t="shared" si="4"/>
        <v>304</v>
      </c>
      <c r="N25" s="52">
        <f t="shared" si="4"/>
        <v>107</v>
      </c>
      <c r="O25" s="52">
        <f t="shared" si="4"/>
        <v>48</v>
      </c>
      <c r="P25" s="52">
        <f t="shared" si="4"/>
        <v>78</v>
      </c>
      <c r="Q25" s="17">
        <f t="shared" si="4"/>
        <v>233</v>
      </c>
      <c r="R25" s="14">
        <f t="shared" si="3"/>
        <v>785</v>
      </c>
    </row>
    <row r="26" spans="1:18" ht="8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9"/>
    </row>
    <row r="27" spans="1:18" x14ac:dyDescent="0.25">
      <c r="A27" s="1"/>
      <c r="B27" s="1"/>
      <c r="C27" s="1" t="s">
        <v>24</v>
      </c>
      <c r="D27" s="1"/>
      <c r="E27" s="1"/>
      <c r="F27" s="1"/>
      <c r="G27" s="1"/>
      <c r="H27" s="1"/>
      <c r="I27" s="1"/>
      <c r="J27" s="1" t="s">
        <v>26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 t="s">
        <v>25</v>
      </c>
      <c r="D29" s="1"/>
      <c r="E29" s="1"/>
      <c r="F29" s="1"/>
      <c r="G29" s="1"/>
      <c r="H29" s="1"/>
      <c r="I29" s="1"/>
      <c r="J29" s="1" t="s">
        <v>27</v>
      </c>
      <c r="K29" s="1"/>
      <c r="L29" s="1"/>
      <c r="M29" s="1"/>
      <c r="N29" s="1"/>
      <c r="O29" s="1"/>
      <c r="P29" s="1"/>
      <c r="Q29" s="1"/>
      <c r="R29" s="1"/>
    </row>
  </sheetData>
  <mergeCells count="39">
    <mergeCell ref="A1:R1"/>
    <mergeCell ref="A4:A6"/>
    <mergeCell ref="B4:E6"/>
    <mergeCell ref="F4:I4"/>
    <mergeCell ref="J4:M4"/>
    <mergeCell ref="N4:Q4"/>
    <mergeCell ref="R4:R6"/>
    <mergeCell ref="F5:F6"/>
    <mergeCell ref="G5:G6"/>
    <mergeCell ref="B2:Q3"/>
    <mergeCell ref="P5:P6"/>
    <mergeCell ref="Q5:Q6"/>
    <mergeCell ref="B25:E25"/>
    <mergeCell ref="B7:E7"/>
    <mergeCell ref="B8:E8"/>
    <mergeCell ref="B9:E9"/>
    <mergeCell ref="B10:E10"/>
    <mergeCell ref="B11:E11"/>
    <mergeCell ref="B17:E17"/>
    <mergeCell ref="B18:E18"/>
    <mergeCell ref="B12:E12"/>
    <mergeCell ref="B13:E13"/>
    <mergeCell ref="B14:E14"/>
    <mergeCell ref="B15:E15"/>
    <mergeCell ref="B23:E23"/>
    <mergeCell ref="B24:E24"/>
    <mergeCell ref="B16:E16"/>
    <mergeCell ref="B19:E19"/>
    <mergeCell ref="B20:E20"/>
    <mergeCell ref="B21:E21"/>
    <mergeCell ref="B22:E22"/>
    <mergeCell ref="N5:N6"/>
    <mergeCell ref="O5:O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F8D0-EFB0-4CD2-979E-9941F2C0B084}">
  <dimension ref="A1:R29"/>
  <sheetViews>
    <sheetView workbookViewId="0">
      <selection activeCell="B17" sqref="B17:E17"/>
    </sheetView>
  </sheetViews>
  <sheetFormatPr defaultRowHeight="15" x14ac:dyDescent="0.25"/>
  <cols>
    <col min="1" max="1" width="3.7109375" customWidth="1"/>
    <col min="5" max="5" width="30.140625" customWidth="1"/>
    <col min="6" max="6" width="4.28515625" customWidth="1"/>
    <col min="7" max="7" width="4.140625" customWidth="1"/>
    <col min="8" max="8" width="4.42578125" customWidth="1"/>
    <col min="9" max="9" width="6.140625" customWidth="1"/>
    <col min="10" max="12" width="4.140625" customWidth="1"/>
    <col min="13" max="13" width="6.28515625" customWidth="1"/>
    <col min="14" max="14" width="4.140625" customWidth="1"/>
    <col min="15" max="15" width="4.42578125" customWidth="1"/>
    <col min="16" max="16" width="4.5703125" customWidth="1"/>
    <col min="17" max="17" width="6.42578125" customWidth="1"/>
    <col min="18" max="18" width="6.140625" customWidth="1"/>
  </cols>
  <sheetData>
    <row r="1" spans="1:18" ht="14.25" customHeight="1" x14ac:dyDescent="0.25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" customHeight="1" x14ac:dyDescent="0.25">
      <c r="A2" s="40"/>
      <c r="B2" s="53"/>
      <c r="C2" s="26" t="s">
        <v>46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53"/>
      <c r="R2" s="54"/>
    </row>
    <row r="3" spans="1:18" ht="32.25" customHeight="1" x14ac:dyDescent="0.25">
      <c r="A3" s="41"/>
      <c r="B3" s="55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55"/>
      <c r="R3" s="56"/>
    </row>
    <row r="4" spans="1:18" x14ac:dyDescent="0.25">
      <c r="A4" s="28" t="s">
        <v>2</v>
      </c>
      <c r="B4" s="28" t="s">
        <v>3</v>
      </c>
      <c r="C4" s="28"/>
      <c r="D4" s="28"/>
      <c r="E4" s="28"/>
      <c r="F4" s="28" t="s">
        <v>21</v>
      </c>
      <c r="G4" s="28"/>
      <c r="H4" s="28"/>
      <c r="I4" s="28"/>
      <c r="J4" s="28" t="s">
        <v>22</v>
      </c>
      <c r="K4" s="28"/>
      <c r="L4" s="28"/>
      <c r="M4" s="28"/>
      <c r="N4" s="28" t="s">
        <v>23</v>
      </c>
      <c r="O4" s="28"/>
      <c r="P4" s="28"/>
      <c r="Q4" s="28"/>
      <c r="R4" s="23" t="s">
        <v>4</v>
      </c>
    </row>
    <row r="5" spans="1:18" x14ac:dyDescent="0.25">
      <c r="A5" s="28"/>
      <c r="B5" s="28"/>
      <c r="C5" s="28"/>
      <c r="D5" s="28"/>
      <c r="E5" s="28"/>
      <c r="F5" s="39" t="s">
        <v>5</v>
      </c>
      <c r="G5" s="42" t="s">
        <v>6</v>
      </c>
      <c r="H5" s="39" t="s">
        <v>7</v>
      </c>
      <c r="I5" s="21" t="s">
        <v>8</v>
      </c>
      <c r="J5" s="39" t="s">
        <v>9</v>
      </c>
      <c r="K5" s="39" t="s">
        <v>10</v>
      </c>
      <c r="L5" s="39" t="s">
        <v>11</v>
      </c>
      <c r="M5" s="21" t="s">
        <v>8</v>
      </c>
      <c r="N5" s="39" t="s">
        <v>12</v>
      </c>
      <c r="O5" s="39" t="s">
        <v>13</v>
      </c>
      <c r="P5" s="42" t="s">
        <v>14</v>
      </c>
      <c r="Q5" s="21" t="s">
        <v>8</v>
      </c>
      <c r="R5" s="24"/>
    </row>
    <row r="6" spans="1:18" ht="36.75" customHeight="1" x14ac:dyDescent="0.25">
      <c r="A6" s="28"/>
      <c r="B6" s="28"/>
      <c r="C6" s="28"/>
      <c r="D6" s="28"/>
      <c r="E6" s="28"/>
      <c r="F6" s="39"/>
      <c r="G6" s="42"/>
      <c r="H6" s="39"/>
      <c r="I6" s="21"/>
      <c r="J6" s="39"/>
      <c r="K6" s="39"/>
      <c r="L6" s="39"/>
      <c r="M6" s="21"/>
      <c r="N6" s="39"/>
      <c r="O6" s="39"/>
      <c r="P6" s="42"/>
      <c r="Q6" s="21"/>
      <c r="R6" s="25"/>
    </row>
    <row r="7" spans="1:18" ht="18" x14ac:dyDescent="0.25">
      <c r="A7" s="16">
        <v>1</v>
      </c>
      <c r="B7" s="43" t="s">
        <v>33</v>
      </c>
      <c r="C7" s="44"/>
      <c r="D7" s="44"/>
      <c r="E7" s="45"/>
      <c r="F7" s="10">
        <v>12</v>
      </c>
      <c r="G7" s="10">
        <v>30</v>
      </c>
      <c r="H7" s="10">
        <v>36</v>
      </c>
      <c r="I7" s="13">
        <f t="shared" ref="I7:I25" si="0">SUM(F7:H7)</f>
        <v>78</v>
      </c>
      <c r="J7" s="10">
        <v>25</v>
      </c>
      <c r="K7" s="10">
        <v>19</v>
      </c>
      <c r="L7" s="10">
        <v>45</v>
      </c>
      <c r="M7" s="13">
        <f t="shared" ref="M7:M24" si="1">SUM(J7:L7)</f>
        <v>89</v>
      </c>
      <c r="N7" s="10">
        <v>31</v>
      </c>
      <c r="O7" s="10">
        <v>14</v>
      </c>
      <c r="P7" s="10">
        <v>26</v>
      </c>
      <c r="Q7" s="13">
        <f t="shared" ref="Q7:Q25" si="2">SUM(N7:P7)</f>
        <v>71</v>
      </c>
      <c r="R7" s="18">
        <f t="shared" ref="R7:R25" si="3">Q7+M7+I7</f>
        <v>238</v>
      </c>
    </row>
    <row r="8" spans="1:18" ht="18" x14ac:dyDescent="0.25">
      <c r="A8" s="16">
        <v>2</v>
      </c>
      <c r="B8" s="46" t="s">
        <v>34</v>
      </c>
      <c r="C8" s="47"/>
      <c r="D8" s="47"/>
      <c r="E8" s="48"/>
      <c r="F8" s="10">
        <v>85</v>
      </c>
      <c r="G8" s="10">
        <v>184</v>
      </c>
      <c r="H8" s="10">
        <v>187</v>
      </c>
      <c r="I8" s="13">
        <f t="shared" si="0"/>
        <v>456</v>
      </c>
      <c r="J8" s="10">
        <v>133</v>
      </c>
      <c r="K8" s="10">
        <v>86</v>
      </c>
      <c r="L8" s="10">
        <v>190</v>
      </c>
      <c r="M8" s="13">
        <f t="shared" si="1"/>
        <v>409</v>
      </c>
      <c r="N8" s="10">
        <v>145</v>
      </c>
      <c r="O8" s="10">
        <v>95</v>
      </c>
      <c r="P8" s="10">
        <v>85</v>
      </c>
      <c r="Q8" s="13">
        <f t="shared" si="2"/>
        <v>325</v>
      </c>
      <c r="R8" s="18">
        <f t="shared" si="3"/>
        <v>1190</v>
      </c>
    </row>
    <row r="9" spans="1:18" ht="12.75" customHeight="1" x14ac:dyDescent="0.25">
      <c r="A9" s="16">
        <v>3</v>
      </c>
      <c r="B9" s="43" t="s">
        <v>35</v>
      </c>
      <c r="C9" s="44"/>
      <c r="D9" s="44"/>
      <c r="E9" s="45"/>
      <c r="F9" s="10">
        <v>5</v>
      </c>
      <c r="G9" s="10">
        <v>69</v>
      </c>
      <c r="H9" s="10">
        <v>69</v>
      </c>
      <c r="I9" s="13">
        <f t="shared" si="0"/>
        <v>143</v>
      </c>
      <c r="J9" s="10">
        <v>44</v>
      </c>
      <c r="K9" s="10">
        <v>22</v>
      </c>
      <c r="L9" s="10">
        <v>65</v>
      </c>
      <c r="M9" s="13">
        <f t="shared" si="1"/>
        <v>131</v>
      </c>
      <c r="N9" s="10">
        <v>36</v>
      </c>
      <c r="O9" s="10">
        <v>15</v>
      </c>
      <c r="P9" s="10">
        <v>0</v>
      </c>
      <c r="Q9" s="13">
        <f t="shared" si="2"/>
        <v>51</v>
      </c>
      <c r="R9" s="18">
        <f t="shared" si="3"/>
        <v>325</v>
      </c>
    </row>
    <row r="10" spans="1:18" ht="12" customHeight="1" x14ac:dyDescent="0.25">
      <c r="A10" s="16">
        <v>4</v>
      </c>
      <c r="B10" s="43" t="s">
        <v>36</v>
      </c>
      <c r="C10" s="44"/>
      <c r="D10" s="44"/>
      <c r="E10" s="45"/>
      <c r="F10" s="10">
        <v>2</v>
      </c>
      <c r="G10" s="10">
        <v>9</v>
      </c>
      <c r="H10" s="10">
        <v>1</v>
      </c>
      <c r="I10" s="13">
        <f t="shared" si="0"/>
        <v>12</v>
      </c>
      <c r="J10" s="10">
        <v>2</v>
      </c>
      <c r="K10" s="10">
        <v>0</v>
      </c>
      <c r="L10" s="10">
        <v>3</v>
      </c>
      <c r="M10" s="13">
        <f t="shared" si="1"/>
        <v>5</v>
      </c>
      <c r="N10" s="10">
        <v>1</v>
      </c>
      <c r="O10" s="10">
        <v>0</v>
      </c>
      <c r="P10" s="10">
        <v>1</v>
      </c>
      <c r="Q10" s="13">
        <f t="shared" si="2"/>
        <v>2</v>
      </c>
      <c r="R10" s="18">
        <f t="shared" si="3"/>
        <v>19</v>
      </c>
    </row>
    <row r="11" spans="1:18" ht="16.5" customHeight="1" x14ac:dyDescent="0.25">
      <c r="A11" s="16">
        <v>5</v>
      </c>
      <c r="B11" s="46" t="s">
        <v>37</v>
      </c>
      <c r="C11" s="47"/>
      <c r="D11" s="47"/>
      <c r="E11" s="48"/>
      <c r="F11" s="10">
        <v>4</v>
      </c>
      <c r="G11" s="10">
        <v>11</v>
      </c>
      <c r="H11" s="10">
        <v>10</v>
      </c>
      <c r="I11" s="13">
        <f t="shared" si="0"/>
        <v>25</v>
      </c>
      <c r="J11" s="10">
        <v>16</v>
      </c>
      <c r="K11" s="10">
        <v>10</v>
      </c>
      <c r="L11" s="10">
        <v>25</v>
      </c>
      <c r="M11" s="13">
        <f t="shared" si="1"/>
        <v>51</v>
      </c>
      <c r="N11" s="10">
        <v>11</v>
      </c>
      <c r="O11" s="10">
        <v>0</v>
      </c>
      <c r="P11" s="10">
        <v>7</v>
      </c>
      <c r="Q11" s="13">
        <f t="shared" si="2"/>
        <v>18</v>
      </c>
      <c r="R11" s="18">
        <f t="shared" si="3"/>
        <v>94</v>
      </c>
    </row>
    <row r="12" spans="1:18" ht="18.75" customHeight="1" x14ac:dyDescent="0.25">
      <c r="A12" s="16">
        <v>6</v>
      </c>
      <c r="B12" s="57" t="s">
        <v>38</v>
      </c>
      <c r="C12" s="58"/>
      <c r="D12" s="58"/>
      <c r="E12" s="59"/>
      <c r="F12" s="10">
        <v>26</v>
      </c>
      <c r="G12" s="10">
        <v>54</v>
      </c>
      <c r="H12" s="10">
        <v>42</v>
      </c>
      <c r="I12" s="13">
        <f t="shared" si="0"/>
        <v>122</v>
      </c>
      <c r="J12" s="10">
        <v>35</v>
      </c>
      <c r="K12" s="10">
        <v>17</v>
      </c>
      <c r="L12" s="10">
        <v>60</v>
      </c>
      <c r="M12" s="13">
        <f t="shared" si="1"/>
        <v>112</v>
      </c>
      <c r="N12" s="10">
        <v>72</v>
      </c>
      <c r="O12" s="10">
        <v>33</v>
      </c>
      <c r="P12" s="10">
        <v>22</v>
      </c>
      <c r="Q12" s="13">
        <f t="shared" si="2"/>
        <v>127</v>
      </c>
      <c r="R12" s="18">
        <f t="shared" si="3"/>
        <v>361</v>
      </c>
    </row>
    <row r="13" spans="1:18" ht="13.5" customHeight="1" x14ac:dyDescent="0.25">
      <c r="A13" s="16">
        <v>7</v>
      </c>
      <c r="B13" s="46" t="s">
        <v>39</v>
      </c>
      <c r="C13" s="47"/>
      <c r="D13" s="47"/>
      <c r="E13" s="48"/>
      <c r="F13" s="10">
        <v>8</v>
      </c>
      <c r="G13" s="10">
        <v>16</v>
      </c>
      <c r="H13" s="10">
        <v>22</v>
      </c>
      <c r="I13" s="13">
        <f t="shared" si="0"/>
        <v>46</v>
      </c>
      <c r="J13" s="10">
        <v>7</v>
      </c>
      <c r="K13" s="10">
        <v>11</v>
      </c>
      <c r="L13" s="10">
        <v>30</v>
      </c>
      <c r="M13" s="13">
        <f t="shared" si="1"/>
        <v>48</v>
      </c>
      <c r="N13" s="10">
        <v>17</v>
      </c>
      <c r="O13" s="10">
        <v>5</v>
      </c>
      <c r="P13" s="10">
        <v>25</v>
      </c>
      <c r="Q13" s="13">
        <f t="shared" si="2"/>
        <v>47</v>
      </c>
      <c r="R13" s="18">
        <f t="shared" si="3"/>
        <v>141</v>
      </c>
    </row>
    <row r="14" spans="1:18" ht="15" customHeight="1" x14ac:dyDescent="0.25">
      <c r="A14" s="16">
        <v>8</v>
      </c>
      <c r="B14" s="46" t="s">
        <v>40</v>
      </c>
      <c r="C14" s="47"/>
      <c r="D14" s="47"/>
      <c r="E14" s="48"/>
      <c r="F14" s="10">
        <v>32</v>
      </c>
      <c r="G14" s="10">
        <v>78</v>
      </c>
      <c r="H14" s="10">
        <v>73</v>
      </c>
      <c r="I14" s="13">
        <f t="shared" si="0"/>
        <v>183</v>
      </c>
      <c r="J14" s="10">
        <v>46</v>
      </c>
      <c r="K14" s="10">
        <v>29</v>
      </c>
      <c r="L14" s="10">
        <v>70</v>
      </c>
      <c r="M14" s="13">
        <f t="shared" si="1"/>
        <v>145</v>
      </c>
      <c r="N14" s="10">
        <v>32</v>
      </c>
      <c r="O14" s="10">
        <v>24</v>
      </c>
      <c r="P14" s="10">
        <v>34</v>
      </c>
      <c r="Q14" s="13">
        <f t="shared" si="2"/>
        <v>90</v>
      </c>
      <c r="R14" s="18">
        <f t="shared" si="3"/>
        <v>418</v>
      </c>
    </row>
    <row r="15" spans="1:18" ht="14.25" customHeight="1" x14ac:dyDescent="0.25">
      <c r="A15" s="16">
        <v>9</v>
      </c>
      <c r="B15" s="43" t="s">
        <v>41</v>
      </c>
      <c r="C15" s="44"/>
      <c r="D15" s="44"/>
      <c r="E15" s="45"/>
      <c r="F15" s="10">
        <v>34</v>
      </c>
      <c r="G15" s="10">
        <v>80</v>
      </c>
      <c r="H15" s="10">
        <v>75</v>
      </c>
      <c r="I15" s="13">
        <f t="shared" si="0"/>
        <v>189</v>
      </c>
      <c r="J15" s="10">
        <v>58</v>
      </c>
      <c r="K15" s="10">
        <v>41</v>
      </c>
      <c r="L15" s="10">
        <v>67</v>
      </c>
      <c r="M15" s="13">
        <f t="shared" si="1"/>
        <v>166</v>
      </c>
      <c r="N15" s="10">
        <v>67</v>
      </c>
      <c r="O15" s="10">
        <v>53</v>
      </c>
      <c r="P15" s="10">
        <v>42</v>
      </c>
      <c r="Q15" s="13">
        <f t="shared" si="2"/>
        <v>162</v>
      </c>
      <c r="R15" s="18">
        <f t="shared" si="3"/>
        <v>517</v>
      </c>
    </row>
    <row r="16" spans="1:18" ht="24.75" customHeight="1" x14ac:dyDescent="0.25">
      <c r="A16" s="16">
        <v>10</v>
      </c>
      <c r="B16" s="46" t="s">
        <v>42</v>
      </c>
      <c r="C16" s="47"/>
      <c r="D16" s="47"/>
      <c r="E16" s="48"/>
      <c r="F16" s="10">
        <v>5</v>
      </c>
      <c r="G16" s="10">
        <v>9</v>
      </c>
      <c r="H16" s="10">
        <v>6</v>
      </c>
      <c r="I16" s="13">
        <f t="shared" si="0"/>
        <v>20</v>
      </c>
      <c r="J16" s="10">
        <v>14</v>
      </c>
      <c r="K16" s="10">
        <v>7</v>
      </c>
      <c r="L16" s="10">
        <v>16</v>
      </c>
      <c r="M16" s="13">
        <f t="shared" si="1"/>
        <v>37</v>
      </c>
      <c r="N16" s="10">
        <v>6</v>
      </c>
      <c r="O16" s="10">
        <v>0</v>
      </c>
      <c r="P16" s="10">
        <v>5</v>
      </c>
      <c r="Q16" s="13">
        <f t="shared" si="2"/>
        <v>11</v>
      </c>
      <c r="R16" s="18">
        <f t="shared" si="3"/>
        <v>68</v>
      </c>
    </row>
    <row r="17" spans="1:18" ht="15" customHeight="1" x14ac:dyDescent="0.25">
      <c r="A17" s="16">
        <v>11</v>
      </c>
      <c r="B17" s="49" t="s">
        <v>55</v>
      </c>
      <c r="C17" s="49"/>
      <c r="D17" s="49"/>
      <c r="E17" s="49"/>
      <c r="F17" s="10">
        <v>4</v>
      </c>
      <c r="G17" s="10">
        <v>13</v>
      </c>
      <c r="H17" s="10">
        <v>19</v>
      </c>
      <c r="I17" s="13">
        <f t="shared" si="0"/>
        <v>36</v>
      </c>
      <c r="J17" s="10">
        <v>14</v>
      </c>
      <c r="K17" s="10">
        <v>5</v>
      </c>
      <c r="L17" s="10">
        <v>26</v>
      </c>
      <c r="M17" s="13">
        <f t="shared" si="1"/>
        <v>45</v>
      </c>
      <c r="N17" s="10">
        <v>7</v>
      </c>
      <c r="O17" s="10">
        <v>0</v>
      </c>
      <c r="P17" s="10">
        <v>7</v>
      </c>
      <c r="Q17" s="13">
        <f t="shared" si="2"/>
        <v>14</v>
      </c>
      <c r="R17" s="18">
        <f t="shared" si="3"/>
        <v>95</v>
      </c>
    </row>
    <row r="18" spans="1:18" ht="12.75" customHeight="1" x14ac:dyDescent="0.25">
      <c r="A18" s="16">
        <v>12</v>
      </c>
      <c r="B18" s="50" t="s">
        <v>16</v>
      </c>
      <c r="C18" s="50"/>
      <c r="D18" s="50"/>
      <c r="E18" s="50"/>
      <c r="F18" s="10">
        <v>2</v>
      </c>
      <c r="G18" s="10">
        <v>9</v>
      </c>
      <c r="H18" s="10">
        <v>7</v>
      </c>
      <c r="I18" s="13">
        <f t="shared" si="0"/>
        <v>18</v>
      </c>
      <c r="J18" s="10">
        <v>12</v>
      </c>
      <c r="K18" s="10">
        <v>10</v>
      </c>
      <c r="L18" s="10">
        <v>15</v>
      </c>
      <c r="M18" s="13">
        <f t="shared" si="1"/>
        <v>37</v>
      </c>
      <c r="N18" s="10">
        <v>8</v>
      </c>
      <c r="O18" s="10">
        <v>3</v>
      </c>
      <c r="P18" s="10">
        <v>8</v>
      </c>
      <c r="Q18" s="13">
        <f t="shared" si="2"/>
        <v>19</v>
      </c>
      <c r="R18" s="18">
        <f t="shared" si="3"/>
        <v>74</v>
      </c>
    </row>
    <row r="19" spans="1:18" ht="12.75" customHeight="1" x14ac:dyDescent="0.25">
      <c r="A19" s="16">
        <v>13</v>
      </c>
      <c r="B19" s="50" t="s">
        <v>17</v>
      </c>
      <c r="C19" s="50"/>
      <c r="D19" s="50"/>
      <c r="E19" s="50"/>
      <c r="F19" s="10">
        <v>5</v>
      </c>
      <c r="G19" s="10">
        <v>10</v>
      </c>
      <c r="H19" s="10">
        <v>9</v>
      </c>
      <c r="I19" s="13">
        <f t="shared" si="0"/>
        <v>24</v>
      </c>
      <c r="J19" s="10">
        <v>19</v>
      </c>
      <c r="K19" s="10">
        <v>10</v>
      </c>
      <c r="L19" s="10">
        <v>26</v>
      </c>
      <c r="M19" s="13">
        <f t="shared" si="1"/>
        <v>55</v>
      </c>
      <c r="N19" s="10">
        <v>9</v>
      </c>
      <c r="O19" s="10">
        <v>1</v>
      </c>
      <c r="P19" s="10">
        <v>14</v>
      </c>
      <c r="Q19" s="13">
        <f t="shared" si="2"/>
        <v>24</v>
      </c>
      <c r="R19" s="18">
        <f t="shared" si="3"/>
        <v>103</v>
      </c>
    </row>
    <row r="20" spans="1:18" ht="27" customHeight="1" x14ac:dyDescent="0.25">
      <c r="A20" s="16">
        <v>14</v>
      </c>
      <c r="B20" s="60" t="s">
        <v>18</v>
      </c>
      <c r="C20" s="60"/>
      <c r="D20" s="60"/>
      <c r="E20" s="60"/>
      <c r="F20" s="10">
        <v>3</v>
      </c>
      <c r="G20" s="10">
        <v>11</v>
      </c>
      <c r="H20" s="10">
        <v>11</v>
      </c>
      <c r="I20" s="13">
        <f t="shared" si="0"/>
        <v>25</v>
      </c>
      <c r="J20" s="10">
        <v>13</v>
      </c>
      <c r="K20" s="10">
        <v>6</v>
      </c>
      <c r="L20" s="10">
        <v>19</v>
      </c>
      <c r="M20" s="13">
        <f t="shared" si="1"/>
        <v>38</v>
      </c>
      <c r="N20" s="10">
        <v>7</v>
      </c>
      <c r="O20" s="10">
        <v>0</v>
      </c>
      <c r="P20" s="10">
        <v>8</v>
      </c>
      <c r="Q20" s="13">
        <f t="shared" si="2"/>
        <v>15</v>
      </c>
      <c r="R20" s="18">
        <f t="shared" si="3"/>
        <v>78</v>
      </c>
    </row>
    <row r="21" spans="1:18" ht="17.25" customHeight="1" x14ac:dyDescent="0.25">
      <c r="A21" s="51">
        <v>15</v>
      </c>
      <c r="B21" s="60" t="s">
        <v>19</v>
      </c>
      <c r="C21" s="60"/>
      <c r="D21" s="60"/>
      <c r="E21" s="60"/>
      <c r="F21" s="10">
        <v>4</v>
      </c>
      <c r="G21" s="10">
        <v>9</v>
      </c>
      <c r="H21" s="10">
        <v>9</v>
      </c>
      <c r="I21" s="13">
        <f t="shared" si="0"/>
        <v>22</v>
      </c>
      <c r="J21" s="10">
        <v>16</v>
      </c>
      <c r="K21" s="10">
        <v>19</v>
      </c>
      <c r="L21" s="10">
        <v>37</v>
      </c>
      <c r="M21" s="13">
        <f t="shared" si="1"/>
        <v>72</v>
      </c>
      <c r="N21" s="10">
        <v>8</v>
      </c>
      <c r="O21" s="10">
        <v>0</v>
      </c>
      <c r="P21" s="10">
        <v>10</v>
      </c>
      <c r="Q21" s="13">
        <f t="shared" si="2"/>
        <v>18</v>
      </c>
      <c r="R21" s="14">
        <f t="shared" si="3"/>
        <v>112</v>
      </c>
    </row>
    <row r="22" spans="1:18" ht="15.75" customHeight="1" x14ac:dyDescent="0.25">
      <c r="A22" s="51">
        <v>16</v>
      </c>
      <c r="B22" s="60" t="s">
        <v>20</v>
      </c>
      <c r="C22" s="60"/>
      <c r="D22" s="60"/>
      <c r="E22" s="60"/>
      <c r="F22" s="10">
        <v>11</v>
      </c>
      <c r="G22" s="10">
        <v>16</v>
      </c>
      <c r="H22" s="10">
        <v>11</v>
      </c>
      <c r="I22" s="13">
        <f t="shared" si="0"/>
        <v>38</v>
      </c>
      <c r="J22" s="10">
        <v>11</v>
      </c>
      <c r="K22" s="10">
        <v>9</v>
      </c>
      <c r="L22" s="10">
        <v>20</v>
      </c>
      <c r="M22" s="13">
        <f t="shared" si="1"/>
        <v>40</v>
      </c>
      <c r="N22" s="10">
        <v>6</v>
      </c>
      <c r="O22" s="10">
        <v>0</v>
      </c>
      <c r="P22" s="10">
        <v>5</v>
      </c>
      <c r="Q22" s="13">
        <f t="shared" si="2"/>
        <v>11</v>
      </c>
      <c r="R22" s="14">
        <f t="shared" si="3"/>
        <v>89</v>
      </c>
    </row>
    <row r="23" spans="1:18" ht="17.25" customHeight="1" x14ac:dyDescent="0.25">
      <c r="A23" s="51">
        <v>17</v>
      </c>
      <c r="B23" s="50" t="s">
        <v>43</v>
      </c>
      <c r="C23" s="50"/>
      <c r="D23" s="50"/>
      <c r="E23" s="50"/>
      <c r="F23" s="10">
        <v>4</v>
      </c>
      <c r="G23" s="10">
        <v>10</v>
      </c>
      <c r="H23" s="10">
        <v>7</v>
      </c>
      <c r="I23" s="13">
        <f t="shared" si="0"/>
        <v>21</v>
      </c>
      <c r="J23" s="10">
        <v>12</v>
      </c>
      <c r="K23" s="10">
        <v>10</v>
      </c>
      <c r="L23" s="10">
        <v>20</v>
      </c>
      <c r="M23" s="13">
        <f t="shared" si="1"/>
        <v>42</v>
      </c>
      <c r="N23" s="10">
        <v>6</v>
      </c>
      <c r="O23" s="10">
        <v>0</v>
      </c>
      <c r="P23" s="10">
        <v>6</v>
      </c>
      <c r="Q23" s="13">
        <f t="shared" si="2"/>
        <v>12</v>
      </c>
      <c r="R23" s="14">
        <f t="shared" si="3"/>
        <v>75</v>
      </c>
    </row>
    <row r="24" spans="1:18" ht="16.5" customHeight="1" x14ac:dyDescent="0.25">
      <c r="A24" s="51">
        <v>18</v>
      </c>
      <c r="B24" s="49" t="s">
        <v>44</v>
      </c>
      <c r="C24" s="49"/>
      <c r="D24" s="49"/>
      <c r="E24" s="49"/>
      <c r="F24" s="10">
        <v>0</v>
      </c>
      <c r="G24" s="10">
        <v>0</v>
      </c>
      <c r="H24" s="10">
        <v>0</v>
      </c>
      <c r="I24" s="13">
        <f t="shared" si="0"/>
        <v>0</v>
      </c>
      <c r="J24" s="10">
        <v>0</v>
      </c>
      <c r="K24" s="10">
        <v>0</v>
      </c>
      <c r="L24" s="10">
        <v>25</v>
      </c>
      <c r="M24" s="13">
        <f t="shared" si="1"/>
        <v>25</v>
      </c>
      <c r="N24" s="10">
        <v>7</v>
      </c>
      <c r="O24" s="10">
        <v>0</v>
      </c>
      <c r="P24" s="10">
        <v>9</v>
      </c>
      <c r="Q24" s="13">
        <f t="shared" si="2"/>
        <v>16</v>
      </c>
      <c r="R24" s="14">
        <f t="shared" si="3"/>
        <v>41</v>
      </c>
    </row>
    <row r="25" spans="1:18" ht="18" x14ac:dyDescent="0.25">
      <c r="A25" s="38"/>
      <c r="B25" s="32" t="s">
        <v>8</v>
      </c>
      <c r="C25" s="33"/>
      <c r="D25" s="33"/>
      <c r="E25" s="34"/>
      <c r="F25" s="10">
        <f>SUM(F7:F24)</f>
        <v>246</v>
      </c>
      <c r="G25" s="10">
        <f>SUM(G7:G24)</f>
        <v>618</v>
      </c>
      <c r="H25" s="10">
        <f>SUM(H7:H24)</f>
        <v>594</v>
      </c>
      <c r="I25" s="13">
        <f t="shared" si="0"/>
        <v>1458</v>
      </c>
      <c r="J25" s="10">
        <f t="shared" ref="J25:P25" si="4">SUM(J7:J24)</f>
        <v>477</v>
      </c>
      <c r="K25" s="10">
        <f t="shared" si="4"/>
        <v>311</v>
      </c>
      <c r="L25" s="10">
        <f t="shared" si="4"/>
        <v>759</v>
      </c>
      <c r="M25" s="13">
        <f t="shared" si="4"/>
        <v>1547</v>
      </c>
      <c r="N25" s="10">
        <f t="shared" si="4"/>
        <v>476</v>
      </c>
      <c r="O25" s="10">
        <f t="shared" si="4"/>
        <v>243</v>
      </c>
      <c r="P25" s="10">
        <f t="shared" si="4"/>
        <v>314</v>
      </c>
      <c r="Q25" s="13">
        <f t="shared" si="2"/>
        <v>1033</v>
      </c>
      <c r="R25" s="14">
        <f t="shared" si="3"/>
        <v>4038</v>
      </c>
    </row>
    <row r="26" spans="1:18" ht="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 t="s">
        <v>24</v>
      </c>
      <c r="D27" s="1"/>
      <c r="E27" s="1"/>
      <c r="F27" s="1"/>
      <c r="G27" s="1"/>
      <c r="H27" s="1"/>
      <c r="I27" s="1"/>
      <c r="J27" s="1" t="s">
        <v>26</v>
      </c>
      <c r="K27" s="1"/>
      <c r="L27" s="1"/>
      <c r="M27" s="1"/>
      <c r="N27" s="1"/>
      <c r="O27" s="1"/>
      <c r="P27" s="1"/>
      <c r="Q27" s="1"/>
      <c r="R27" s="1"/>
    </row>
    <row r="28" spans="1:18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 t="s">
        <v>25</v>
      </c>
      <c r="D29" s="1"/>
      <c r="E29" s="1"/>
      <c r="F29" s="1"/>
      <c r="G29" s="1"/>
      <c r="H29" s="1"/>
      <c r="I29" s="1"/>
      <c r="J29" s="1" t="s">
        <v>27</v>
      </c>
      <c r="K29" s="1"/>
      <c r="L29" s="1"/>
      <c r="M29" s="1"/>
      <c r="N29" s="1"/>
      <c r="O29" s="1"/>
      <c r="P29" s="1"/>
      <c r="Q29" s="1"/>
      <c r="R29" s="1"/>
    </row>
  </sheetData>
  <mergeCells count="39">
    <mergeCell ref="N5:N6"/>
    <mergeCell ref="O5:O6"/>
    <mergeCell ref="I5:I6"/>
    <mergeCell ref="J5:J6"/>
    <mergeCell ref="A1:R1"/>
    <mergeCell ref="A4:A6"/>
    <mergeCell ref="B4:E6"/>
    <mergeCell ref="F4:I4"/>
    <mergeCell ref="J4:M4"/>
    <mergeCell ref="N4:Q4"/>
    <mergeCell ref="R4:R6"/>
    <mergeCell ref="F5:F6"/>
    <mergeCell ref="G5:G6"/>
    <mergeCell ref="Q5:Q6"/>
    <mergeCell ref="K5:K6"/>
    <mergeCell ref="L5:L6"/>
    <mergeCell ref="M5:M6"/>
    <mergeCell ref="C2:P3"/>
    <mergeCell ref="B17:E17"/>
    <mergeCell ref="B18:E18"/>
    <mergeCell ref="B7:E7"/>
    <mergeCell ref="B8:E8"/>
    <mergeCell ref="H5:H6"/>
    <mergeCell ref="B25:E25"/>
    <mergeCell ref="P5:P6"/>
    <mergeCell ref="B21:E21"/>
    <mergeCell ref="B22:E22"/>
    <mergeCell ref="B23:E23"/>
    <mergeCell ref="B24:E24"/>
    <mergeCell ref="B19:E19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8908-8128-46B7-9D74-9F5AC5959CB3}">
  <dimension ref="A1:R29"/>
  <sheetViews>
    <sheetView workbookViewId="0">
      <selection activeCell="B17" sqref="B17:E17"/>
    </sheetView>
  </sheetViews>
  <sheetFormatPr defaultRowHeight="15" x14ac:dyDescent="0.25"/>
  <cols>
    <col min="1" max="1" width="3.85546875" customWidth="1"/>
    <col min="5" max="5" width="34" customWidth="1"/>
    <col min="6" max="6" width="4.28515625" customWidth="1"/>
    <col min="7" max="7" width="3.85546875" customWidth="1"/>
    <col min="8" max="8" width="3.7109375" customWidth="1"/>
    <col min="9" max="9" width="6.140625" customWidth="1"/>
    <col min="10" max="10" width="4.42578125" customWidth="1"/>
    <col min="11" max="12" width="3.85546875" customWidth="1"/>
    <col min="13" max="13" width="6.140625" customWidth="1"/>
    <col min="14" max="14" width="4" customWidth="1"/>
    <col min="15" max="15" width="3.7109375" customWidth="1"/>
    <col min="16" max="16" width="4.140625" customWidth="1"/>
    <col min="17" max="17" width="6.42578125" customWidth="1"/>
    <col min="18" max="18" width="6.28515625" customWidth="1"/>
  </cols>
  <sheetData>
    <row r="1" spans="1:18" x14ac:dyDescent="0.25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40"/>
      <c r="B2" s="53"/>
      <c r="C2" s="26" t="s">
        <v>48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53"/>
      <c r="R2" s="54"/>
    </row>
    <row r="3" spans="1:18" ht="17.25" customHeight="1" x14ac:dyDescent="0.25">
      <c r="A3" s="41"/>
      <c r="B3" s="55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55"/>
      <c r="R3" s="56"/>
    </row>
    <row r="4" spans="1:18" x14ac:dyDescent="0.25">
      <c r="A4" s="28" t="s">
        <v>2</v>
      </c>
      <c r="B4" s="28" t="s">
        <v>3</v>
      </c>
      <c r="C4" s="28"/>
      <c r="D4" s="28"/>
      <c r="E4" s="28"/>
      <c r="F4" s="28" t="s">
        <v>21</v>
      </c>
      <c r="G4" s="28"/>
      <c r="H4" s="28"/>
      <c r="I4" s="28"/>
      <c r="J4" s="28" t="s">
        <v>22</v>
      </c>
      <c r="K4" s="28"/>
      <c r="L4" s="28"/>
      <c r="M4" s="28"/>
      <c r="N4" s="28" t="s">
        <v>23</v>
      </c>
      <c r="O4" s="28"/>
      <c r="P4" s="28"/>
      <c r="Q4" s="28"/>
      <c r="R4" s="23" t="s">
        <v>4</v>
      </c>
    </row>
    <row r="5" spans="1:18" x14ac:dyDescent="0.25">
      <c r="A5" s="28"/>
      <c r="B5" s="28"/>
      <c r="C5" s="28"/>
      <c r="D5" s="28"/>
      <c r="E5" s="28"/>
      <c r="F5" s="39" t="s">
        <v>5</v>
      </c>
      <c r="G5" s="42" t="s">
        <v>6</v>
      </c>
      <c r="H5" s="39" t="s">
        <v>7</v>
      </c>
      <c r="I5" s="21" t="s">
        <v>8</v>
      </c>
      <c r="J5" s="39" t="s">
        <v>9</v>
      </c>
      <c r="K5" s="39" t="s">
        <v>10</v>
      </c>
      <c r="L5" s="39" t="s">
        <v>11</v>
      </c>
      <c r="M5" s="21" t="s">
        <v>8</v>
      </c>
      <c r="N5" s="39" t="s">
        <v>12</v>
      </c>
      <c r="O5" s="39" t="s">
        <v>13</v>
      </c>
      <c r="P5" s="42" t="s">
        <v>14</v>
      </c>
      <c r="Q5" s="21" t="s">
        <v>8</v>
      </c>
      <c r="R5" s="24"/>
    </row>
    <row r="6" spans="1:18" ht="39.75" customHeight="1" x14ac:dyDescent="0.25">
      <c r="A6" s="28"/>
      <c r="B6" s="28"/>
      <c r="C6" s="28"/>
      <c r="D6" s="28"/>
      <c r="E6" s="28"/>
      <c r="F6" s="39"/>
      <c r="G6" s="42"/>
      <c r="H6" s="39"/>
      <c r="I6" s="21"/>
      <c r="J6" s="39"/>
      <c r="K6" s="39"/>
      <c r="L6" s="39"/>
      <c r="M6" s="21"/>
      <c r="N6" s="39"/>
      <c r="O6" s="39"/>
      <c r="P6" s="42"/>
      <c r="Q6" s="21"/>
      <c r="R6" s="25"/>
    </row>
    <row r="7" spans="1:18" ht="16.5" customHeight="1" x14ac:dyDescent="0.25">
      <c r="A7" s="16">
        <v>1</v>
      </c>
      <c r="B7" s="43" t="s">
        <v>33</v>
      </c>
      <c r="C7" s="44"/>
      <c r="D7" s="44"/>
      <c r="E7" s="45"/>
      <c r="F7" s="10">
        <v>28</v>
      </c>
      <c r="G7" s="10">
        <v>67</v>
      </c>
      <c r="H7" s="10">
        <v>81</v>
      </c>
      <c r="I7" s="13">
        <f t="shared" ref="I7:I25" si="0">SUM(F7:H7)</f>
        <v>176</v>
      </c>
      <c r="J7" s="10">
        <v>48</v>
      </c>
      <c r="K7" s="10">
        <v>51</v>
      </c>
      <c r="L7" s="10">
        <v>101</v>
      </c>
      <c r="M7" s="13">
        <f t="shared" ref="M7:M25" si="1">SUM(J7:L7)</f>
        <v>200</v>
      </c>
      <c r="N7" s="10">
        <v>64</v>
      </c>
      <c r="O7" s="10">
        <v>25</v>
      </c>
      <c r="P7" s="10">
        <v>52</v>
      </c>
      <c r="Q7" s="13">
        <f t="shared" ref="Q7:Q25" si="2">SUM(N7:P7)</f>
        <v>141</v>
      </c>
      <c r="R7" s="18">
        <f t="shared" ref="R7:R25" si="3">Q7+M7+I7</f>
        <v>517</v>
      </c>
    </row>
    <row r="8" spans="1:18" ht="18" customHeight="1" x14ac:dyDescent="0.25">
      <c r="A8" s="16">
        <v>2</v>
      </c>
      <c r="B8" s="46" t="s">
        <v>34</v>
      </c>
      <c r="C8" s="47"/>
      <c r="D8" s="47"/>
      <c r="E8" s="48"/>
      <c r="F8" s="10">
        <v>89</v>
      </c>
      <c r="G8" s="10">
        <v>192</v>
      </c>
      <c r="H8" s="10">
        <v>199</v>
      </c>
      <c r="I8" s="13">
        <f t="shared" si="0"/>
        <v>480</v>
      </c>
      <c r="J8" s="10">
        <v>148</v>
      </c>
      <c r="K8" s="10">
        <v>99</v>
      </c>
      <c r="L8" s="10">
        <v>204</v>
      </c>
      <c r="M8" s="13">
        <f t="shared" si="1"/>
        <v>451</v>
      </c>
      <c r="N8" s="10">
        <v>161</v>
      </c>
      <c r="O8" s="10">
        <v>105</v>
      </c>
      <c r="P8" s="10">
        <v>90</v>
      </c>
      <c r="Q8" s="13">
        <f t="shared" si="2"/>
        <v>356</v>
      </c>
      <c r="R8" s="18">
        <f t="shared" si="3"/>
        <v>1287</v>
      </c>
    </row>
    <row r="9" spans="1:18" ht="15" customHeight="1" x14ac:dyDescent="0.25">
      <c r="A9" s="16">
        <v>3</v>
      </c>
      <c r="B9" s="43" t="s">
        <v>35</v>
      </c>
      <c r="C9" s="44"/>
      <c r="D9" s="44"/>
      <c r="E9" s="45"/>
      <c r="F9" s="10">
        <v>5</v>
      </c>
      <c r="G9" s="10">
        <v>70</v>
      </c>
      <c r="H9" s="10">
        <v>71</v>
      </c>
      <c r="I9" s="13">
        <f t="shared" si="0"/>
        <v>146</v>
      </c>
      <c r="J9" s="10">
        <v>44</v>
      </c>
      <c r="K9" s="10">
        <v>23</v>
      </c>
      <c r="L9" s="10">
        <v>66</v>
      </c>
      <c r="M9" s="13">
        <f t="shared" si="1"/>
        <v>133</v>
      </c>
      <c r="N9" s="10">
        <v>40</v>
      </c>
      <c r="O9" s="10">
        <v>17</v>
      </c>
      <c r="P9" s="10">
        <v>2</v>
      </c>
      <c r="Q9" s="13">
        <f t="shared" si="2"/>
        <v>59</v>
      </c>
      <c r="R9" s="18">
        <f t="shared" si="3"/>
        <v>338</v>
      </c>
    </row>
    <row r="10" spans="1:18" ht="15.75" customHeight="1" x14ac:dyDescent="0.25">
      <c r="A10" s="16">
        <v>4</v>
      </c>
      <c r="B10" s="43" t="s">
        <v>36</v>
      </c>
      <c r="C10" s="44"/>
      <c r="D10" s="44"/>
      <c r="E10" s="45"/>
      <c r="F10" s="10">
        <v>5</v>
      </c>
      <c r="G10" s="10">
        <v>11</v>
      </c>
      <c r="H10" s="10">
        <v>2</v>
      </c>
      <c r="I10" s="13">
        <f t="shared" si="0"/>
        <v>18</v>
      </c>
      <c r="J10" s="10">
        <v>4</v>
      </c>
      <c r="K10" s="10">
        <v>2</v>
      </c>
      <c r="L10" s="10">
        <v>5</v>
      </c>
      <c r="M10" s="13">
        <f t="shared" si="1"/>
        <v>11</v>
      </c>
      <c r="N10" s="10">
        <v>37</v>
      </c>
      <c r="O10" s="10">
        <v>19</v>
      </c>
      <c r="P10" s="10">
        <v>3</v>
      </c>
      <c r="Q10" s="13">
        <f t="shared" si="2"/>
        <v>59</v>
      </c>
      <c r="R10" s="18">
        <f t="shared" si="3"/>
        <v>88</v>
      </c>
    </row>
    <row r="11" spans="1:18" ht="17.25" customHeight="1" x14ac:dyDescent="0.25">
      <c r="A11" s="16">
        <v>5</v>
      </c>
      <c r="B11" s="46" t="s">
        <v>37</v>
      </c>
      <c r="C11" s="47"/>
      <c r="D11" s="47"/>
      <c r="E11" s="48"/>
      <c r="F11" s="10">
        <v>8</v>
      </c>
      <c r="G11" s="10">
        <v>19</v>
      </c>
      <c r="H11" s="10">
        <v>11</v>
      </c>
      <c r="I11" s="13">
        <f t="shared" si="0"/>
        <v>38</v>
      </c>
      <c r="J11" s="10">
        <v>16</v>
      </c>
      <c r="K11" s="10">
        <v>11</v>
      </c>
      <c r="L11" s="10">
        <v>25</v>
      </c>
      <c r="M11" s="13">
        <f t="shared" si="1"/>
        <v>52</v>
      </c>
      <c r="N11" s="10">
        <v>12</v>
      </c>
      <c r="O11" s="10">
        <v>1</v>
      </c>
      <c r="P11" s="10">
        <v>7</v>
      </c>
      <c r="Q11" s="13">
        <f t="shared" si="2"/>
        <v>20</v>
      </c>
      <c r="R11" s="18">
        <f t="shared" si="3"/>
        <v>110</v>
      </c>
    </row>
    <row r="12" spans="1:18" ht="15.75" customHeight="1" x14ac:dyDescent="0.25">
      <c r="A12" s="16">
        <v>6</v>
      </c>
      <c r="B12" s="57" t="s">
        <v>38</v>
      </c>
      <c r="C12" s="58"/>
      <c r="D12" s="58"/>
      <c r="E12" s="59"/>
      <c r="F12" s="10">
        <v>28</v>
      </c>
      <c r="G12" s="10">
        <v>63</v>
      </c>
      <c r="H12" s="10">
        <v>53</v>
      </c>
      <c r="I12" s="13">
        <f t="shared" si="0"/>
        <v>144</v>
      </c>
      <c r="J12" s="10">
        <v>48</v>
      </c>
      <c r="K12" s="10">
        <v>25</v>
      </c>
      <c r="L12" s="10">
        <v>63</v>
      </c>
      <c r="M12" s="13">
        <f t="shared" si="1"/>
        <v>136</v>
      </c>
      <c r="N12" s="10">
        <v>82</v>
      </c>
      <c r="O12" s="10">
        <v>41</v>
      </c>
      <c r="P12" s="10">
        <v>26</v>
      </c>
      <c r="Q12" s="13">
        <f t="shared" si="2"/>
        <v>149</v>
      </c>
      <c r="R12" s="18">
        <f t="shared" si="3"/>
        <v>429</v>
      </c>
    </row>
    <row r="13" spans="1:18" ht="16.5" customHeight="1" x14ac:dyDescent="0.25">
      <c r="A13" s="16">
        <v>7</v>
      </c>
      <c r="B13" s="46" t="s">
        <v>39</v>
      </c>
      <c r="C13" s="47"/>
      <c r="D13" s="47"/>
      <c r="E13" s="48"/>
      <c r="F13" s="10">
        <v>11</v>
      </c>
      <c r="G13" s="10">
        <v>22</v>
      </c>
      <c r="H13" s="10">
        <v>32</v>
      </c>
      <c r="I13" s="13">
        <f t="shared" si="0"/>
        <v>65</v>
      </c>
      <c r="J13" s="10">
        <v>17</v>
      </c>
      <c r="K13" s="10">
        <v>17</v>
      </c>
      <c r="L13" s="10">
        <v>39</v>
      </c>
      <c r="M13" s="13">
        <f t="shared" si="1"/>
        <v>73</v>
      </c>
      <c r="N13" s="10">
        <v>22</v>
      </c>
      <c r="O13" s="10">
        <v>7</v>
      </c>
      <c r="P13" s="10">
        <v>28</v>
      </c>
      <c r="Q13" s="13">
        <f t="shared" si="2"/>
        <v>57</v>
      </c>
      <c r="R13" s="18">
        <f t="shared" si="3"/>
        <v>195</v>
      </c>
    </row>
    <row r="14" spans="1:18" ht="13.5" customHeight="1" x14ac:dyDescent="0.25">
      <c r="A14" s="16">
        <v>8</v>
      </c>
      <c r="B14" s="46" t="s">
        <v>40</v>
      </c>
      <c r="C14" s="47"/>
      <c r="D14" s="47"/>
      <c r="E14" s="48"/>
      <c r="F14" s="20">
        <v>32</v>
      </c>
      <c r="G14" s="20">
        <v>79</v>
      </c>
      <c r="H14" s="20">
        <v>73</v>
      </c>
      <c r="I14" s="13">
        <f t="shared" si="0"/>
        <v>184</v>
      </c>
      <c r="J14" s="10">
        <v>46</v>
      </c>
      <c r="K14" s="10">
        <v>30</v>
      </c>
      <c r="L14" s="10">
        <v>70</v>
      </c>
      <c r="M14" s="13">
        <f t="shared" si="1"/>
        <v>146</v>
      </c>
      <c r="N14" s="10">
        <v>36</v>
      </c>
      <c r="O14" s="10">
        <v>27</v>
      </c>
      <c r="P14" s="10">
        <v>36</v>
      </c>
      <c r="Q14" s="13">
        <f t="shared" si="2"/>
        <v>99</v>
      </c>
      <c r="R14" s="18">
        <f t="shared" si="3"/>
        <v>429</v>
      </c>
    </row>
    <row r="15" spans="1:18" ht="18" x14ac:dyDescent="0.25">
      <c r="A15" s="16">
        <v>9</v>
      </c>
      <c r="B15" s="43" t="s">
        <v>41</v>
      </c>
      <c r="C15" s="44"/>
      <c r="D15" s="44"/>
      <c r="E15" s="45"/>
      <c r="F15" s="10">
        <v>35</v>
      </c>
      <c r="G15" s="10">
        <v>82</v>
      </c>
      <c r="H15" s="10">
        <v>76</v>
      </c>
      <c r="I15" s="13">
        <f t="shared" si="0"/>
        <v>193</v>
      </c>
      <c r="J15" s="10">
        <v>61</v>
      </c>
      <c r="K15" s="10">
        <v>41</v>
      </c>
      <c r="L15" s="10">
        <v>69</v>
      </c>
      <c r="M15" s="13">
        <f t="shared" si="1"/>
        <v>171</v>
      </c>
      <c r="N15" s="10">
        <v>70</v>
      </c>
      <c r="O15" s="10">
        <v>54</v>
      </c>
      <c r="P15" s="10">
        <v>42</v>
      </c>
      <c r="Q15" s="13">
        <f t="shared" si="2"/>
        <v>166</v>
      </c>
      <c r="R15" s="18">
        <f t="shared" si="3"/>
        <v>530</v>
      </c>
    </row>
    <row r="16" spans="1:18" ht="23.25" customHeight="1" x14ac:dyDescent="0.25">
      <c r="A16" s="16">
        <v>10</v>
      </c>
      <c r="B16" s="46" t="s">
        <v>42</v>
      </c>
      <c r="C16" s="47"/>
      <c r="D16" s="47"/>
      <c r="E16" s="48"/>
      <c r="F16" s="10">
        <v>5</v>
      </c>
      <c r="G16" s="10">
        <v>9</v>
      </c>
      <c r="H16" s="10">
        <v>7</v>
      </c>
      <c r="I16" s="13">
        <f t="shared" si="0"/>
        <v>21</v>
      </c>
      <c r="J16" s="10">
        <v>17</v>
      </c>
      <c r="K16" s="10">
        <v>12</v>
      </c>
      <c r="L16" s="10">
        <v>21</v>
      </c>
      <c r="M16" s="13">
        <f t="shared" si="1"/>
        <v>50</v>
      </c>
      <c r="N16" s="10">
        <v>7</v>
      </c>
      <c r="O16" s="10">
        <v>1</v>
      </c>
      <c r="P16" s="10">
        <v>5</v>
      </c>
      <c r="Q16" s="13">
        <f t="shared" si="2"/>
        <v>13</v>
      </c>
      <c r="R16" s="18">
        <f t="shared" si="3"/>
        <v>84</v>
      </c>
    </row>
    <row r="17" spans="1:18" ht="18" customHeight="1" x14ac:dyDescent="0.25">
      <c r="A17" s="16">
        <v>11</v>
      </c>
      <c r="B17" s="49" t="s">
        <v>15</v>
      </c>
      <c r="C17" s="49"/>
      <c r="D17" s="49"/>
      <c r="E17" s="49"/>
      <c r="F17" s="10">
        <v>7</v>
      </c>
      <c r="G17" s="10">
        <v>34</v>
      </c>
      <c r="H17" s="10">
        <v>35</v>
      </c>
      <c r="I17" s="13">
        <f t="shared" si="0"/>
        <v>76</v>
      </c>
      <c r="J17" s="10">
        <v>21</v>
      </c>
      <c r="K17" s="10">
        <v>18</v>
      </c>
      <c r="L17" s="10">
        <v>57</v>
      </c>
      <c r="M17" s="13">
        <f t="shared" si="1"/>
        <v>96</v>
      </c>
      <c r="N17" s="10">
        <v>23</v>
      </c>
      <c r="O17" s="10">
        <v>0</v>
      </c>
      <c r="P17" s="10">
        <v>15</v>
      </c>
      <c r="Q17" s="13">
        <f t="shared" si="2"/>
        <v>38</v>
      </c>
      <c r="R17" s="18">
        <f t="shared" si="3"/>
        <v>210</v>
      </c>
    </row>
    <row r="18" spans="1:18" ht="14.25" customHeight="1" x14ac:dyDescent="0.25">
      <c r="A18" s="16">
        <v>12</v>
      </c>
      <c r="B18" s="50" t="s">
        <v>16</v>
      </c>
      <c r="C18" s="50"/>
      <c r="D18" s="50"/>
      <c r="E18" s="50"/>
      <c r="F18" s="10">
        <v>2</v>
      </c>
      <c r="G18" s="10">
        <v>11</v>
      </c>
      <c r="H18" s="10">
        <v>9</v>
      </c>
      <c r="I18" s="13">
        <f t="shared" si="0"/>
        <v>22</v>
      </c>
      <c r="J18" s="10">
        <v>14</v>
      </c>
      <c r="K18" s="10">
        <v>13</v>
      </c>
      <c r="L18" s="10">
        <v>20</v>
      </c>
      <c r="M18" s="13">
        <f t="shared" si="1"/>
        <v>47</v>
      </c>
      <c r="N18" s="10">
        <v>8</v>
      </c>
      <c r="O18" s="10">
        <v>3</v>
      </c>
      <c r="P18" s="10">
        <v>11</v>
      </c>
      <c r="Q18" s="13">
        <f t="shared" si="2"/>
        <v>22</v>
      </c>
      <c r="R18" s="18">
        <f t="shared" si="3"/>
        <v>91</v>
      </c>
    </row>
    <row r="19" spans="1:18" ht="14.25" customHeight="1" x14ac:dyDescent="0.25">
      <c r="A19" s="16">
        <v>13</v>
      </c>
      <c r="B19" s="50" t="s">
        <v>17</v>
      </c>
      <c r="C19" s="50"/>
      <c r="D19" s="50"/>
      <c r="E19" s="50"/>
      <c r="F19" s="10">
        <v>6</v>
      </c>
      <c r="G19" s="10">
        <v>10</v>
      </c>
      <c r="H19" s="10">
        <v>11</v>
      </c>
      <c r="I19" s="13">
        <f t="shared" si="0"/>
        <v>27</v>
      </c>
      <c r="J19" s="10">
        <v>22</v>
      </c>
      <c r="K19" s="10">
        <v>13</v>
      </c>
      <c r="L19" s="10">
        <v>36</v>
      </c>
      <c r="M19" s="13">
        <f t="shared" si="1"/>
        <v>71</v>
      </c>
      <c r="N19" s="10">
        <v>9</v>
      </c>
      <c r="O19" s="10">
        <v>1</v>
      </c>
      <c r="P19" s="10">
        <v>17</v>
      </c>
      <c r="Q19" s="13">
        <f t="shared" si="2"/>
        <v>27</v>
      </c>
      <c r="R19" s="18">
        <f t="shared" si="3"/>
        <v>125</v>
      </c>
    </row>
    <row r="20" spans="1:18" ht="21" customHeight="1" x14ac:dyDescent="0.25">
      <c r="A20" s="16">
        <v>14</v>
      </c>
      <c r="B20" s="60" t="s">
        <v>18</v>
      </c>
      <c r="C20" s="60"/>
      <c r="D20" s="60"/>
      <c r="E20" s="60"/>
      <c r="F20" s="10">
        <v>4</v>
      </c>
      <c r="G20" s="10">
        <v>12</v>
      </c>
      <c r="H20" s="10">
        <v>13</v>
      </c>
      <c r="I20" s="13">
        <f t="shared" si="0"/>
        <v>29</v>
      </c>
      <c r="J20" s="10">
        <v>23</v>
      </c>
      <c r="K20" s="10">
        <v>9</v>
      </c>
      <c r="L20" s="10">
        <v>23</v>
      </c>
      <c r="M20" s="13">
        <f t="shared" si="1"/>
        <v>55</v>
      </c>
      <c r="N20" s="10">
        <v>8</v>
      </c>
      <c r="O20" s="10">
        <v>0</v>
      </c>
      <c r="P20" s="10">
        <v>11</v>
      </c>
      <c r="Q20" s="13">
        <f t="shared" si="2"/>
        <v>19</v>
      </c>
      <c r="R20" s="18">
        <f t="shared" si="3"/>
        <v>103</v>
      </c>
    </row>
    <row r="21" spans="1:18" ht="16.5" customHeight="1" x14ac:dyDescent="0.25">
      <c r="A21" s="51">
        <v>15</v>
      </c>
      <c r="B21" s="60" t="s">
        <v>19</v>
      </c>
      <c r="C21" s="60"/>
      <c r="D21" s="60"/>
      <c r="E21" s="60"/>
      <c r="F21" s="10">
        <v>8</v>
      </c>
      <c r="G21" s="10">
        <v>20</v>
      </c>
      <c r="H21" s="10">
        <v>30</v>
      </c>
      <c r="I21" s="13">
        <f t="shared" si="0"/>
        <v>58</v>
      </c>
      <c r="J21" s="10">
        <v>30</v>
      </c>
      <c r="K21" s="10">
        <v>34</v>
      </c>
      <c r="L21" s="10">
        <v>59</v>
      </c>
      <c r="M21" s="13">
        <f t="shared" si="1"/>
        <v>123</v>
      </c>
      <c r="N21" s="10">
        <v>24</v>
      </c>
      <c r="O21" s="10">
        <v>2</v>
      </c>
      <c r="P21" s="10">
        <v>25</v>
      </c>
      <c r="Q21" s="13">
        <f t="shared" si="2"/>
        <v>51</v>
      </c>
      <c r="R21" s="14">
        <f t="shared" si="3"/>
        <v>232</v>
      </c>
    </row>
    <row r="22" spans="1:18" ht="17.25" customHeight="1" x14ac:dyDescent="0.25">
      <c r="A22" s="51">
        <v>16</v>
      </c>
      <c r="B22" s="60" t="s">
        <v>20</v>
      </c>
      <c r="C22" s="60"/>
      <c r="D22" s="60"/>
      <c r="E22" s="60"/>
      <c r="F22" s="10">
        <v>15</v>
      </c>
      <c r="G22" s="10">
        <v>17</v>
      </c>
      <c r="H22" s="10">
        <v>13</v>
      </c>
      <c r="I22" s="13">
        <f t="shared" si="0"/>
        <v>45</v>
      </c>
      <c r="J22" s="10">
        <v>14</v>
      </c>
      <c r="K22" s="10">
        <v>11</v>
      </c>
      <c r="L22" s="10">
        <v>22</v>
      </c>
      <c r="M22" s="13">
        <f t="shared" si="1"/>
        <v>47</v>
      </c>
      <c r="N22" s="10">
        <v>9</v>
      </c>
      <c r="O22" s="10">
        <v>1</v>
      </c>
      <c r="P22" s="10">
        <v>6</v>
      </c>
      <c r="Q22" s="13">
        <f t="shared" si="2"/>
        <v>16</v>
      </c>
      <c r="R22" s="14">
        <f t="shared" si="3"/>
        <v>108</v>
      </c>
    </row>
    <row r="23" spans="1:18" ht="15" customHeight="1" x14ac:dyDescent="0.25">
      <c r="A23" s="51">
        <v>17</v>
      </c>
      <c r="B23" s="50" t="s">
        <v>43</v>
      </c>
      <c r="C23" s="50"/>
      <c r="D23" s="50"/>
      <c r="E23" s="50"/>
      <c r="F23" s="10">
        <v>5</v>
      </c>
      <c r="G23" s="10">
        <v>10</v>
      </c>
      <c r="H23" s="10">
        <v>7</v>
      </c>
      <c r="I23" s="13">
        <f t="shared" si="0"/>
        <v>22</v>
      </c>
      <c r="J23" s="10">
        <v>12</v>
      </c>
      <c r="K23" s="10">
        <v>11</v>
      </c>
      <c r="L23" s="10">
        <v>20</v>
      </c>
      <c r="M23" s="13">
        <f t="shared" si="1"/>
        <v>43</v>
      </c>
      <c r="N23" s="10">
        <v>7</v>
      </c>
      <c r="O23" s="10">
        <v>0</v>
      </c>
      <c r="P23" s="10">
        <v>13</v>
      </c>
      <c r="Q23" s="13">
        <f t="shared" si="2"/>
        <v>20</v>
      </c>
      <c r="R23" s="14">
        <f t="shared" si="3"/>
        <v>85</v>
      </c>
    </row>
    <row r="24" spans="1:18" ht="13.5" customHeight="1" x14ac:dyDescent="0.25">
      <c r="A24" s="51">
        <v>18</v>
      </c>
      <c r="B24" s="49" t="s">
        <v>44</v>
      </c>
      <c r="C24" s="49"/>
      <c r="D24" s="49"/>
      <c r="E24" s="49"/>
      <c r="F24" s="10">
        <v>0</v>
      </c>
      <c r="G24" s="10">
        <v>0</v>
      </c>
      <c r="H24" s="10">
        <v>0</v>
      </c>
      <c r="I24" s="13">
        <f t="shared" si="0"/>
        <v>0</v>
      </c>
      <c r="J24" s="10">
        <v>0</v>
      </c>
      <c r="K24" s="10">
        <v>0</v>
      </c>
      <c r="L24" s="10">
        <v>25</v>
      </c>
      <c r="M24" s="13">
        <f t="shared" si="1"/>
        <v>25</v>
      </c>
      <c r="N24" s="10">
        <v>10</v>
      </c>
      <c r="O24" s="10">
        <v>2</v>
      </c>
      <c r="P24" s="10">
        <v>10</v>
      </c>
      <c r="Q24" s="13">
        <f t="shared" si="2"/>
        <v>22</v>
      </c>
      <c r="R24" s="14">
        <f t="shared" si="3"/>
        <v>47</v>
      </c>
    </row>
    <row r="25" spans="1:18" ht="18" x14ac:dyDescent="0.25">
      <c r="A25" s="38"/>
      <c r="B25" s="32" t="s">
        <v>8</v>
      </c>
      <c r="C25" s="33"/>
      <c r="D25" s="33"/>
      <c r="E25" s="34"/>
      <c r="F25" s="10">
        <f>SUM(F7:F24)</f>
        <v>293</v>
      </c>
      <c r="G25" s="10">
        <f>SUM(G7:G24)</f>
        <v>728</v>
      </c>
      <c r="H25" s="10">
        <f>SUM(H7:H24)</f>
        <v>723</v>
      </c>
      <c r="I25" s="13">
        <f t="shared" si="0"/>
        <v>1744</v>
      </c>
      <c r="J25" s="10">
        <f>SUM(J7:J24)</f>
        <v>585</v>
      </c>
      <c r="K25" s="10">
        <f>SUM(K7:K24)</f>
        <v>420</v>
      </c>
      <c r="L25" s="10">
        <f>SUM(L7:L24)</f>
        <v>925</v>
      </c>
      <c r="M25" s="13">
        <f t="shared" si="1"/>
        <v>1930</v>
      </c>
      <c r="N25" s="10">
        <f>SUM(N7:N24)</f>
        <v>629</v>
      </c>
      <c r="O25" s="10">
        <f>SUM(O7:O24)</f>
        <v>306</v>
      </c>
      <c r="P25" s="10">
        <f>SUM(P7:P24)</f>
        <v>399</v>
      </c>
      <c r="Q25" s="13">
        <f t="shared" si="2"/>
        <v>1334</v>
      </c>
      <c r="R25" s="14">
        <f t="shared" si="3"/>
        <v>5008</v>
      </c>
    </row>
    <row r="26" spans="1:18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6.5" customHeight="1" x14ac:dyDescent="0.25">
      <c r="A27" s="1"/>
      <c r="B27" s="1"/>
      <c r="C27" s="1" t="s">
        <v>24</v>
      </c>
      <c r="D27" s="1"/>
      <c r="E27" s="1"/>
      <c r="F27" s="1"/>
      <c r="G27" s="1"/>
      <c r="H27" s="1"/>
      <c r="I27" s="1"/>
      <c r="J27" s="1" t="s">
        <v>26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 t="s">
        <v>25</v>
      </c>
      <c r="D29" s="1"/>
      <c r="E29" s="1"/>
      <c r="F29" s="1"/>
      <c r="G29" s="1"/>
      <c r="H29" s="1"/>
      <c r="I29" s="1"/>
      <c r="J29" s="1" t="s">
        <v>27</v>
      </c>
      <c r="K29" s="1"/>
      <c r="L29" s="1"/>
      <c r="M29" s="1"/>
      <c r="N29" s="1"/>
      <c r="O29" s="1"/>
      <c r="P29" s="1"/>
      <c r="Q29" s="1"/>
      <c r="R29" s="1"/>
    </row>
  </sheetData>
  <mergeCells count="39">
    <mergeCell ref="A1:R1"/>
    <mergeCell ref="C2:P3"/>
    <mergeCell ref="A4:A6"/>
    <mergeCell ref="B4:E6"/>
    <mergeCell ref="F4:I4"/>
    <mergeCell ref="J4:M4"/>
    <mergeCell ref="N4:Q4"/>
    <mergeCell ref="R4:R6"/>
    <mergeCell ref="F5:F6"/>
    <mergeCell ref="G5:G6"/>
    <mergeCell ref="N5:N6"/>
    <mergeCell ref="O5:O6"/>
    <mergeCell ref="P5:P6"/>
    <mergeCell ref="Q5:Q6"/>
    <mergeCell ref="L5:L6"/>
    <mergeCell ref="M5:M6"/>
    <mergeCell ref="B8:E8"/>
    <mergeCell ref="H5:H6"/>
    <mergeCell ref="I5:I6"/>
    <mergeCell ref="J5:J6"/>
    <mergeCell ref="K5:K6"/>
    <mergeCell ref="B7:E7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</dc:creator>
  <cp:lastModifiedBy>lela</cp:lastModifiedBy>
  <cp:lastPrinted>2021-10-12T13:52:19Z</cp:lastPrinted>
  <dcterms:created xsi:type="dcterms:W3CDTF">2015-06-05T18:19:34Z</dcterms:created>
  <dcterms:modified xsi:type="dcterms:W3CDTF">2021-10-12T13:52:51Z</dcterms:modified>
</cp:coreProperties>
</file>