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 tabRatio="595" activeTab="2"/>
  </bookViews>
  <sheets>
    <sheet name="Лист4" sheetId="4" r:id="rId1"/>
    <sheet name="Лист6" sheetId="6" r:id="rId2"/>
    <sheet name="Лист1" sheetId="7" r:id="rId3"/>
  </sheets>
  <calcPr calcId="162913"/>
</workbook>
</file>

<file path=xl/calcChain.xml><?xml version="1.0" encoding="utf-8"?>
<calcChain xmlns="http://schemas.openxmlformats.org/spreadsheetml/2006/main">
  <c r="F14" i="7" l="1"/>
  <c r="F10" i="4" l="1"/>
  <c r="F19" i="4"/>
  <c r="F30" i="4"/>
  <c r="F28" i="4"/>
  <c r="F24" i="4"/>
  <c r="F22" i="4"/>
  <c r="F18" i="4"/>
  <c r="F16" i="4"/>
  <c r="F15" i="4"/>
  <c r="F12" i="4"/>
  <c r="F11" i="4"/>
  <c r="F8" i="4"/>
</calcChain>
</file>

<file path=xl/sharedStrings.xml><?xml version="1.0" encoding="utf-8"?>
<sst xmlns="http://schemas.openxmlformats.org/spreadsheetml/2006/main" count="577" uniqueCount="73">
  <si>
    <t>იანვარი</t>
  </si>
  <si>
    <t>თებერვალი</t>
  </si>
  <si>
    <t>მარტი</t>
  </si>
  <si>
    <t>სულ</t>
  </si>
  <si>
    <t>I კვარტალი</t>
  </si>
  <si>
    <t>აბულაძე გია</t>
  </si>
  <si>
    <t>ანანიძე ცოტნე</t>
  </si>
  <si>
    <t>ბაგრატიონი ელგუჯა</t>
  </si>
  <si>
    <t>დიასამიძე გიორგი</t>
  </si>
  <si>
    <t>დიასამიძე ასმათი</t>
  </si>
  <si>
    <t>კარანაძე მერაბი</t>
  </si>
  <si>
    <t>მანველიძე გიორგი</t>
  </si>
  <si>
    <t>რომანაძე გიორგი</t>
  </si>
  <si>
    <t>სურმანიძე ნუგზარი</t>
  </si>
  <si>
    <t>შარაშიძე ხვიჩა</t>
  </si>
  <si>
    <t>ჩხეტია ნინო</t>
  </si>
  <si>
    <t>ცინცქილაძე გიორგი</t>
  </si>
  <si>
    <t>წულაძე ვახტანგი</t>
  </si>
  <si>
    <t>ჭეიშვილი ირაკლი</t>
  </si>
  <si>
    <t>№</t>
  </si>
  <si>
    <t>II კვარტალი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</si>
  <si>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</si>
  <si>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</si>
  <si>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</si>
  <si>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</si>
  <si>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</si>
  <si>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</si>
  <si>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III კვარტალი</t>
  </si>
  <si>
    <t>გაბაიძე დავითი</t>
  </si>
  <si>
    <t>ბაციკაძე დავითი</t>
  </si>
  <si>
    <t>ნოემბერი</t>
  </si>
  <si>
    <t>ოქტომბერი</t>
  </si>
  <si>
    <t>IV კვარტალი</t>
  </si>
  <si>
    <t>დეკემბერი</t>
  </si>
  <si>
    <t>ჯამი</t>
  </si>
  <si>
    <t>ვერძაძე ილია</t>
  </si>
  <si>
    <t>ზამბახიძე პეტრე</t>
  </si>
  <si>
    <t>თედორაძე დავითი</t>
  </si>
  <si>
    <t xml:space="preserve">გაბაიძე დავითი </t>
  </si>
  <si>
    <t>მგალობლიშვილი ვლადიმერი</t>
  </si>
  <si>
    <t>ბლადაძე მერაბი</t>
  </si>
  <si>
    <t xml:space="preserve">  უ/ს აპარატი</t>
  </si>
  <si>
    <t xml:space="preserve">         სულ</t>
  </si>
  <si>
    <t>გვარი , სახელი</t>
  </si>
  <si>
    <t>−</t>
  </si>
  <si>
    <t xml:space="preserve">                                          საქმისწარმოების განყოფილების უფროსი                                   ნინო  მაღლაკელიძე                               </t>
  </si>
  <si>
    <t xml:space="preserve">მაისი </t>
  </si>
  <si>
    <t xml:space="preserve">შემსრულებელი                                                                      იზოლდა კვირკველია </t>
  </si>
  <si>
    <t xml:space="preserve">      ფორმა N 8</t>
  </si>
  <si>
    <t xml:space="preserve">    ფორმა N 8</t>
  </si>
  <si>
    <t>აჭარის ავტონომიური რესპუბლიკის უმაღლეს საბჭოში 2020 წლის  I-IV (15 დეკემბრამდე) კვარტალში                                                                                                                               მოქალაქეთა მიღების რაოდენობა</t>
  </si>
  <si>
    <t>აროშიძე ტიტე</t>
  </si>
  <si>
    <t>გვიანიძე მარინე</t>
  </si>
  <si>
    <t>ვასაძე მედეა</t>
  </si>
  <si>
    <t>კირთაძე გიორგი</t>
  </si>
  <si>
    <t>სირაბიძე ლაშა</t>
  </si>
  <si>
    <t>სურმანიძე მამული</t>
  </si>
  <si>
    <t>ფუტკარაძე ფრიდონი</t>
  </si>
  <si>
    <t>ჩავლეიშვილი ირაკლი</t>
  </si>
  <si>
    <t>ხალვაში ფატი</t>
  </si>
  <si>
    <t xml:space="preserve">                   საქმისწარმოების განყოფილების უფროსი                                   ნინო  მაღლაკელიძე                               </t>
  </si>
  <si>
    <t>ანთაძე ლევანი</t>
  </si>
  <si>
    <t>ვარშანიძე ნადიმი</t>
  </si>
  <si>
    <t xml:space="preserve">                          შემსრულებელი                                                                          იზოლდა კვირკველია </t>
  </si>
  <si>
    <t>აჭარის ავტონომიური რესპუბლიკის უმაღლეს საბჭოში 2021 წელს                                                                                                                                მოქალაქეთა მიღების რაოდენობა</t>
  </si>
  <si>
    <t xml:space="preserve"> ფორმა N 8</t>
  </si>
  <si>
    <t xml:space="preserve">   ფორმა N 8</t>
  </si>
  <si>
    <t xml:space="preserve">                     შემსრულებელი                                                                          იზოლდა კვირკველია </t>
  </si>
  <si>
    <t xml:space="preserve">   საქმისწარმოების განყოფილების უფროსი                                   ნინო  მაღლაკელიძე                               </t>
  </si>
  <si>
    <t xml:space="preserve">     ფორმა N 8</t>
  </si>
  <si>
    <t>-</t>
  </si>
  <si>
    <t>აჭარის ავტონომიური რესპუბლიკის უმაღლეს საბჭოში 2022 წლის I - III კვარტალში                                                                                                                               მოქალაქეთა მიღების რაოდენობა</t>
  </si>
  <si>
    <t>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</si>
</sst>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i/>
      <sz val="14"/>
      <color theme="1"/>
      <name val="Sylfae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8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0" fillId="0" borderId="1" xfId="0" applyBorder="1" applyAlignment="1">
      <alignment textRotation="90"/>
    </xf>
    <xf numFmtId="0" fontId="1" fillId="0" borderId="2" xfId="0" applyFont="1" applyBorder="1" applyAlignment="1">
      <alignment textRotation="90"/>
    </xf>
    <xf numFmtId="0" fontId="1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 textRotation="90"/>
    </xf>
    <xf numFmtId="0" fontId="15" fillId="0" borderId="1" xfId="0" applyFont="1" applyBorder="1" applyAlignment="1">
      <alignment horizontal="center" textRotation="90"/>
    </xf>
    <xf numFmtId="0" fontId="16" fillId="0" borderId="1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 textRotation="90"/>
    </xf>
    <xf numFmtId="0" fontId="16" fillId="0" borderId="1" xfId="0" applyFont="1" applyBorder="1" applyAlignment="1">
      <alignment horizontal="center" vertical="center" textRotation="255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/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0" xfId="0" applyAlignment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textRotation="255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textRotation="255"/>
    </xf>
    <xf numFmtId="0" fontId="18" fillId="0" borderId="2" xfId="0" applyFont="1" applyBorder="1" applyAlignment="1">
      <alignment horizontal="center" textRotation="255"/>
    </xf>
  </cellXfs>
  <cellStyles count="1">
    <cellStyle name="Обычный" xfId="0" builtinId="0"/>
  </cellStyles>
  <dxfs count="0"/>
  <tableStyles count="1" defaultTableStyle="TableStyleMedium2" defaultPivotStyle="PivotStyleMedium9"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zoomScale="95" zoomScaleNormal="95" workbookViewId="0">
      <selection activeCell="C7" sqref="C7"/>
    </sheetView>
  </sheetViews>
  <sheetFormatPr defaultRowHeight="15" x14ac:dyDescent="0.25"/>
  <cols>
    <col min="1" max="1" width="4.7109375" customWidth="1"/>
    <col min="2" max="2" width="28.42578125" customWidth="1"/>
    <col min="3" max="3" width="5.28515625" customWidth="1"/>
    <col min="4" max="4" width="4.7109375" customWidth="1"/>
    <col min="5" max="5" width="5.7109375" customWidth="1"/>
    <col min="6" max="6" width="6.42578125" customWidth="1"/>
    <col min="7" max="7" width="4.42578125" customWidth="1"/>
    <col min="8" max="8" width="4.7109375" customWidth="1"/>
    <col min="9" max="9" width="4.85546875" customWidth="1"/>
    <col min="10" max="10" width="6.28515625" customWidth="1"/>
    <col min="11" max="11" width="4.85546875" customWidth="1"/>
    <col min="12" max="12" width="5.28515625" customWidth="1"/>
    <col min="13" max="13" width="5" customWidth="1"/>
    <col min="14" max="14" width="6.28515625" customWidth="1"/>
    <col min="15" max="15" width="5.28515625" customWidth="1"/>
    <col min="16" max="16" width="5" customWidth="1"/>
    <col min="17" max="17" width="4.85546875" customWidth="1"/>
    <col min="18" max="18" width="5.7109375" customWidth="1"/>
    <col min="19" max="19" width="7.85546875" customWidth="1"/>
  </cols>
  <sheetData>
    <row r="1" spans="1:21" ht="20.25" customHeight="1" x14ac:dyDescent="0.25">
      <c r="A1" s="1"/>
      <c r="R1" s="68" t="s">
        <v>48</v>
      </c>
      <c r="S1" s="68"/>
    </row>
    <row r="2" spans="1:21" ht="15" customHeight="1" x14ac:dyDescent="0.25">
      <c r="A2" s="77" t="s">
        <v>50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21" ht="21.75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21" ht="15.75" customHeight="1" x14ac:dyDescent="0.25">
      <c r="A4" s="73" t="s">
        <v>19</v>
      </c>
      <c r="B4" s="75" t="s">
        <v>43</v>
      </c>
      <c r="C4" s="70" t="s">
        <v>4</v>
      </c>
      <c r="D4" s="70"/>
      <c r="E4" s="70"/>
      <c r="F4" s="70"/>
      <c r="G4" s="70" t="s">
        <v>20</v>
      </c>
      <c r="H4" s="70"/>
      <c r="I4" s="70"/>
      <c r="J4" s="70"/>
      <c r="K4" s="70" t="s">
        <v>27</v>
      </c>
      <c r="L4" s="70"/>
      <c r="M4" s="70"/>
      <c r="N4" s="70"/>
      <c r="O4" s="70" t="s">
        <v>32</v>
      </c>
      <c r="P4" s="70"/>
      <c r="Q4" s="70"/>
      <c r="R4" s="70"/>
      <c r="S4" s="65" t="s">
        <v>34</v>
      </c>
    </row>
    <row r="5" spans="1:21" ht="66.75" x14ac:dyDescent="0.25">
      <c r="A5" s="74"/>
      <c r="B5" s="76"/>
      <c r="C5" s="9" t="s">
        <v>0</v>
      </c>
      <c r="D5" s="12" t="s">
        <v>1</v>
      </c>
      <c r="E5" s="9" t="s">
        <v>2</v>
      </c>
      <c r="F5" s="10" t="s">
        <v>3</v>
      </c>
      <c r="G5" s="23" t="s">
        <v>21</v>
      </c>
      <c r="H5" s="22" t="s">
        <v>46</v>
      </c>
      <c r="I5" s="22" t="s">
        <v>23</v>
      </c>
      <c r="J5" s="10" t="s">
        <v>3</v>
      </c>
      <c r="K5" s="25" t="s">
        <v>24</v>
      </c>
      <c r="L5" s="22" t="s">
        <v>25</v>
      </c>
      <c r="M5" s="22" t="s">
        <v>26</v>
      </c>
      <c r="N5" s="10" t="s">
        <v>3</v>
      </c>
      <c r="O5" s="31" t="s">
        <v>31</v>
      </c>
      <c r="P5" s="30" t="s">
        <v>30</v>
      </c>
      <c r="Q5" s="30" t="s">
        <v>33</v>
      </c>
      <c r="R5" s="10" t="s">
        <v>3</v>
      </c>
      <c r="S5" s="65"/>
    </row>
    <row r="6" spans="1:2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21">
        <v>7</v>
      </c>
      <c r="H6" s="21">
        <v>8</v>
      </c>
      <c r="I6" s="21">
        <v>9</v>
      </c>
      <c r="J6" s="3">
        <v>10</v>
      </c>
      <c r="K6" s="27">
        <v>11</v>
      </c>
      <c r="L6" s="26">
        <v>12</v>
      </c>
      <c r="M6" s="26">
        <v>13</v>
      </c>
      <c r="N6" s="3">
        <v>14</v>
      </c>
      <c r="O6" s="32">
        <v>15</v>
      </c>
      <c r="P6" s="32">
        <v>16</v>
      </c>
      <c r="Q6" s="32">
        <v>17</v>
      </c>
      <c r="R6" s="3">
        <v>18</v>
      </c>
      <c r="S6" s="3">
        <v>19</v>
      </c>
    </row>
    <row r="7" spans="1:21" ht="24.75" customHeight="1" x14ac:dyDescent="0.25">
      <c r="A7" s="2">
        <v>1</v>
      </c>
      <c r="B7" s="7" t="s">
        <v>5</v>
      </c>
      <c r="C7" s="13" t="s">
        <v>44</v>
      </c>
      <c r="D7" s="13" t="s">
        <v>44</v>
      </c>
      <c r="E7" s="13" t="s">
        <v>44</v>
      </c>
      <c r="F7" s="17" t="s">
        <v>44</v>
      </c>
      <c r="G7" s="17" t="s">
        <v>44</v>
      </c>
      <c r="H7" s="21">
        <v>1</v>
      </c>
      <c r="I7" s="17" t="s">
        <v>44</v>
      </c>
      <c r="J7" s="3">
        <v>1</v>
      </c>
      <c r="K7" s="13" t="s">
        <v>44</v>
      </c>
      <c r="L7" s="17" t="s">
        <v>44</v>
      </c>
      <c r="M7" s="17" t="s">
        <v>44</v>
      </c>
      <c r="N7" s="17" t="s">
        <v>44</v>
      </c>
      <c r="O7" s="17" t="s">
        <v>44</v>
      </c>
      <c r="P7" s="17" t="s">
        <v>44</v>
      </c>
      <c r="Q7" s="17" t="s">
        <v>44</v>
      </c>
      <c r="R7" s="17" t="s">
        <v>44</v>
      </c>
      <c r="S7" s="3">
        <v>1</v>
      </c>
    </row>
    <row r="8" spans="1:21" ht="25.5" customHeight="1" x14ac:dyDescent="0.25">
      <c r="A8" s="2">
        <v>2</v>
      </c>
      <c r="B8" s="7" t="s">
        <v>6</v>
      </c>
      <c r="C8" s="14">
        <v>4</v>
      </c>
      <c r="D8" s="2">
        <v>7</v>
      </c>
      <c r="E8" s="2">
        <v>5</v>
      </c>
      <c r="F8" s="3">
        <f>SUM(C8:E8)</f>
        <v>16</v>
      </c>
      <c r="G8" s="17" t="s">
        <v>44</v>
      </c>
      <c r="H8" s="21">
        <v>2</v>
      </c>
      <c r="I8" s="21">
        <v>10</v>
      </c>
      <c r="J8" s="3">
        <v>12</v>
      </c>
      <c r="K8" s="27">
        <v>5</v>
      </c>
      <c r="L8" s="26">
        <v>4</v>
      </c>
      <c r="M8" s="17" t="s">
        <v>44</v>
      </c>
      <c r="N8" s="3">
        <v>9</v>
      </c>
      <c r="O8" s="17" t="s">
        <v>44</v>
      </c>
      <c r="P8" s="17" t="s">
        <v>44</v>
      </c>
      <c r="Q8" s="17" t="s">
        <v>44</v>
      </c>
      <c r="R8" s="17" t="s">
        <v>44</v>
      </c>
      <c r="S8" s="3">
        <v>37</v>
      </c>
    </row>
    <row r="9" spans="1:21" ht="24.75" customHeight="1" x14ac:dyDescent="0.25">
      <c r="A9" s="2">
        <v>3</v>
      </c>
      <c r="B9" s="7" t="s">
        <v>7</v>
      </c>
      <c r="C9" s="13" t="s">
        <v>44</v>
      </c>
      <c r="D9" s="13" t="s">
        <v>44</v>
      </c>
      <c r="E9" s="13" t="s">
        <v>44</v>
      </c>
      <c r="F9" s="17" t="s">
        <v>44</v>
      </c>
      <c r="G9" s="17" t="s">
        <v>44</v>
      </c>
      <c r="H9" s="17" t="s">
        <v>44</v>
      </c>
      <c r="I9" s="17">
        <v>15</v>
      </c>
      <c r="J9" s="17">
        <v>15</v>
      </c>
      <c r="K9" s="13">
        <v>2</v>
      </c>
      <c r="L9" s="17" t="s">
        <v>44</v>
      </c>
      <c r="M9" s="17" t="s">
        <v>44</v>
      </c>
      <c r="N9" s="3">
        <v>2</v>
      </c>
      <c r="O9" s="17" t="s">
        <v>44</v>
      </c>
      <c r="P9" s="17" t="s">
        <v>44</v>
      </c>
      <c r="Q9" s="17" t="s">
        <v>44</v>
      </c>
      <c r="R9" s="17" t="s">
        <v>44</v>
      </c>
      <c r="S9" s="3">
        <v>17</v>
      </c>
    </row>
    <row r="10" spans="1:21" ht="26.25" customHeight="1" x14ac:dyDescent="0.25">
      <c r="A10" s="2">
        <v>4</v>
      </c>
      <c r="B10" s="7" t="s">
        <v>29</v>
      </c>
      <c r="C10" s="13">
        <v>8</v>
      </c>
      <c r="D10" s="13">
        <v>15</v>
      </c>
      <c r="E10" s="2">
        <v>4</v>
      </c>
      <c r="F10" s="3">
        <f>SUM(C10:E10)</f>
        <v>27</v>
      </c>
      <c r="G10" s="17" t="s">
        <v>44</v>
      </c>
      <c r="H10" s="21">
        <v>4</v>
      </c>
      <c r="I10" s="21">
        <v>9</v>
      </c>
      <c r="J10" s="3">
        <v>13</v>
      </c>
      <c r="K10" s="27">
        <v>14</v>
      </c>
      <c r="L10" s="26">
        <v>11</v>
      </c>
      <c r="M10" s="26">
        <v>2</v>
      </c>
      <c r="N10" s="3">
        <v>27</v>
      </c>
      <c r="O10" s="32">
        <v>8</v>
      </c>
      <c r="P10" s="28">
        <v>3</v>
      </c>
      <c r="Q10" s="28">
        <v>5</v>
      </c>
      <c r="R10" s="3">
        <v>16</v>
      </c>
      <c r="S10" s="3">
        <v>83</v>
      </c>
      <c r="U10" s="29"/>
    </row>
    <row r="11" spans="1:21" ht="27.75" customHeight="1" x14ac:dyDescent="0.25">
      <c r="A11" s="2">
        <v>5</v>
      </c>
      <c r="B11" s="7" t="s">
        <v>40</v>
      </c>
      <c r="C11" s="13">
        <v>16</v>
      </c>
      <c r="D11" s="2">
        <v>15</v>
      </c>
      <c r="E11" s="2">
        <v>2</v>
      </c>
      <c r="F11" s="3">
        <f>SUM(C11:E11)</f>
        <v>33</v>
      </c>
      <c r="G11" s="17" t="s">
        <v>44</v>
      </c>
      <c r="H11" s="21">
        <v>1</v>
      </c>
      <c r="I11" s="21">
        <v>11</v>
      </c>
      <c r="J11" s="3">
        <v>12</v>
      </c>
      <c r="K11" s="27">
        <v>11</v>
      </c>
      <c r="L11" s="26">
        <v>15</v>
      </c>
      <c r="M11" s="26">
        <v>2</v>
      </c>
      <c r="N11" s="3">
        <v>28</v>
      </c>
      <c r="O11" s="32">
        <v>6</v>
      </c>
      <c r="P11" s="28">
        <v>11</v>
      </c>
      <c r="Q11" s="28">
        <v>3</v>
      </c>
      <c r="R11" s="3">
        <v>20</v>
      </c>
      <c r="S11" s="3">
        <v>93</v>
      </c>
    </row>
    <row r="12" spans="1:21" ht="27" customHeight="1" x14ac:dyDescent="0.25">
      <c r="A12" s="2">
        <v>6</v>
      </c>
      <c r="B12" s="7" t="s">
        <v>38</v>
      </c>
      <c r="C12" s="2">
        <v>33</v>
      </c>
      <c r="D12" s="2">
        <v>16</v>
      </c>
      <c r="E12" s="2">
        <v>10</v>
      </c>
      <c r="F12" s="3">
        <f>SUM(C12:E12)</f>
        <v>59</v>
      </c>
      <c r="G12" s="17" t="s">
        <v>44</v>
      </c>
      <c r="H12" s="21">
        <v>2</v>
      </c>
      <c r="I12" s="21">
        <v>32</v>
      </c>
      <c r="J12" s="3">
        <v>34</v>
      </c>
      <c r="K12" s="27">
        <v>10</v>
      </c>
      <c r="L12" s="26">
        <v>10</v>
      </c>
      <c r="M12" s="26">
        <v>9</v>
      </c>
      <c r="N12" s="3">
        <v>29</v>
      </c>
      <c r="O12" s="32">
        <v>7</v>
      </c>
      <c r="P12" s="28">
        <v>7</v>
      </c>
      <c r="Q12" s="28">
        <v>8</v>
      </c>
      <c r="R12" s="3">
        <v>22</v>
      </c>
      <c r="S12" s="3">
        <v>144</v>
      </c>
    </row>
    <row r="13" spans="1:21" ht="26.25" customHeight="1" x14ac:dyDescent="0.25">
      <c r="A13" s="2">
        <v>7</v>
      </c>
      <c r="B13" s="7" t="s">
        <v>8</v>
      </c>
      <c r="C13" s="13" t="s">
        <v>44</v>
      </c>
      <c r="D13" s="13" t="s">
        <v>44</v>
      </c>
      <c r="E13" s="13" t="s">
        <v>44</v>
      </c>
      <c r="F13" s="17" t="s">
        <v>44</v>
      </c>
      <c r="G13" s="17" t="s">
        <v>44</v>
      </c>
      <c r="H13" s="17" t="s">
        <v>44</v>
      </c>
      <c r="I13" s="17" t="s">
        <v>44</v>
      </c>
      <c r="J13" s="17" t="s">
        <v>44</v>
      </c>
      <c r="K13" s="13" t="s">
        <v>44</v>
      </c>
      <c r="L13" s="17" t="s">
        <v>44</v>
      </c>
      <c r="M13" s="17" t="s">
        <v>44</v>
      </c>
      <c r="N13" s="17" t="s">
        <v>44</v>
      </c>
      <c r="O13" s="17" t="s">
        <v>44</v>
      </c>
      <c r="P13" s="17" t="s">
        <v>44</v>
      </c>
      <c r="Q13" s="17" t="s">
        <v>44</v>
      </c>
      <c r="R13" s="17" t="s">
        <v>44</v>
      </c>
      <c r="S13" s="17" t="s">
        <v>44</v>
      </c>
    </row>
    <row r="14" spans="1:21" ht="25.5" customHeight="1" x14ac:dyDescent="0.25">
      <c r="A14" s="2">
        <v>8</v>
      </c>
      <c r="B14" s="7" t="s">
        <v>9</v>
      </c>
      <c r="C14" s="13" t="s">
        <v>44</v>
      </c>
      <c r="D14" s="13" t="s">
        <v>44</v>
      </c>
      <c r="E14" s="13" t="s">
        <v>44</v>
      </c>
      <c r="F14" s="17" t="s">
        <v>44</v>
      </c>
      <c r="G14" s="17" t="s">
        <v>44</v>
      </c>
      <c r="H14" s="17" t="s">
        <v>44</v>
      </c>
      <c r="I14" s="17" t="s">
        <v>44</v>
      </c>
      <c r="J14" s="17" t="s">
        <v>44</v>
      </c>
      <c r="K14" s="13">
        <v>1</v>
      </c>
      <c r="L14" s="17" t="s">
        <v>44</v>
      </c>
      <c r="M14" s="17" t="s">
        <v>44</v>
      </c>
      <c r="N14" s="17">
        <v>1</v>
      </c>
      <c r="O14" s="17" t="s">
        <v>44</v>
      </c>
      <c r="P14" s="17" t="s">
        <v>44</v>
      </c>
      <c r="Q14" s="17" t="s">
        <v>44</v>
      </c>
      <c r="R14" s="17" t="s">
        <v>44</v>
      </c>
      <c r="S14" s="3">
        <v>1</v>
      </c>
    </row>
    <row r="15" spans="1:21" ht="27.75" customHeight="1" x14ac:dyDescent="0.25">
      <c r="A15" s="2">
        <v>9</v>
      </c>
      <c r="B15" s="7" t="s">
        <v>35</v>
      </c>
      <c r="C15" s="2">
        <v>9</v>
      </c>
      <c r="D15" s="2">
        <v>11</v>
      </c>
      <c r="E15" s="2">
        <v>9</v>
      </c>
      <c r="F15" s="3">
        <f>SUM(C15:E15)</f>
        <v>29</v>
      </c>
      <c r="G15" s="17" t="s">
        <v>44</v>
      </c>
      <c r="H15" s="21">
        <v>2</v>
      </c>
      <c r="I15" s="21">
        <v>16</v>
      </c>
      <c r="J15" s="3">
        <v>18</v>
      </c>
      <c r="K15" s="27">
        <v>26</v>
      </c>
      <c r="L15" s="26">
        <v>14</v>
      </c>
      <c r="M15" s="26">
        <v>9</v>
      </c>
      <c r="N15" s="3">
        <v>49</v>
      </c>
      <c r="O15" s="17" t="s">
        <v>44</v>
      </c>
      <c r="P15" s="28">
        <v>5</v>
      </c>
      <c r="Q15" s="28">
        <v>5</v>
      </c>
      <c r="R15" s="3">
        <v>10</v>
      </c>
      <c r="S15" s="3">
        <v>106</v>
      </c>
    </row>
    <row r="16" spans="1:21" ht="27.75" customHeight="1" x14ac:dyDescent="0.25">
      <c r="A16" s="2">
        <v>10</v>
      </c>
      <c r="B16" s="7" t="s">
        <v>36</v>
      </c>
      <c r="C16" s="13" t="s">
        <v>44</v>
      </c>
      <c r="D16" s="13" t="s">
        <v>44</v>
      </c>
      <c r="E16" s="2">
        <v>1</v>
      </c>
      <c r="F16" s="3">
        <f>SUM(E16)</f>
        <v>1</v>
      </c>
      <c r="G16" s="17" t="s">
        <v>44</v>
      </c>
      <c r="H16" s="17" t="s">
        <v>44</v>
      </c>
      <c r="I16" s="21">
        <v>10</v>
      </c>
      <c r="J16" s="3">
        <v>10</v>
      </c>
      <c r="K16" s="13" t="s">
        <v>44</v>
      </c>
      <c r="L16" s="17" t="s">
        <v>44</v>
      </c>
      <c r="M16" s="17" t="s">
        <v>44</v>
      </c>
      <c r="N16" s="17" t="s">
        <v>44</v>
      </c>
      <c r="O16" s="17" t="s">
        <v>44</v>
      </c>
      <c r="P16" s="17" t="s">
        <v>44</v>
      </c>
      <c r="Q16" s="17" t="s">
        <v>44</v>
      </c>
      <c r="R16" s="17" t="s">
        <v>44</v>
      </c>
      <c r="S16" s="17">
        <v>11</v>
      </c>
      <c r="T16" s="33"/>
    </row>
    <row r="17" spans="1:19" ht="26.25" customHeight="1" x14ac:dyDescent="0.25">
      <c r="A17" s="2">
        <v>11</v>
      </c>
      <c r="B17" s="7" t="s">
        <v>37</v>
      </c>
      <c r="C17" s="13" t="s">
        <v>44</v>
      </c>
      <c r="D17" s="13" t="s">
        <v>44</v>
      </c>
      <c r="E17" s="13" t="s">
        <v>44</v>
      </c>
      <c r="F17" s="13" t="s">
        <v>44</v>
      </c>
      <c r="G17" s="17" t="s">
        <v>44</v>
      </c>
      <c r="H17" s="17" t="s">
        <v>44</v>
      </c>
      <c r="I17" s="17" t="s">
        <v>44</v>
      </c>
      <c r="J17" s="17" t="s">
        <v>44</v>
      </c>
      <c r="K17" s="13" t="s">
        <v>44</v>
      </c>
      <c r="L17" s="17" t="s">
        <v>44</v>
      </c>
      <c r="M17" s="17" t="s">
        <v>44</v>
      </c>
      <c r="N17" s="17" t="s">
        <v>44</v>
      </c>
      <c r="O17" s="17" t="s">
        <v>44</v>
      </c>
      <c r="P17" s="17" t="s">
        <v>44</v>
      </c>
      <c r="Q17" s="17" t="s">
        <v>44</v>
      </c>
      <c r="R17" s="17" t="s">
        <v>44</v>
      </c>
      <c r="S17" s="17" t="s">
        <v>44</v>
      </c>
    </row>
    <row r="18" spans="1:19" ht="26.25" customHeight="1" x14ac:dyDescent="0.25">
      <c r="A18" s="2">
        <v>12</v>
      </c>
      <c r="B18" s="7" t="s">
        <v>10</v>
      </c>
      <c r="C18" s="2">
        <v>12</v>
      </c>
      <c r="D18" s="2">
        <v>12</v>
      </c>
      <c r="E18" s="2">
        <v>2</v>
      </c>
      <c r="F18" s="3">
        <f>SUM(C18:E18)</f>
        <v>26</v>
      </c>
      <c r="G18" s="17" t="s">
        <v>44</v>
      </c>
      <c r="H18" s="21">
        <v>1</v>
      </c>
      <c r="I18" s="21">
        <v>13</v>
      </c>
      <c r="J18" s="3">
        <v>14</v>
      </c>
      <c r="K18" s="27">
        <v>3</v>
      </c>
      <c r="L18" s="26">
        <v>4</v>
      </c>
      <c r="M18" s="26">
        <v>5</v>
      </c>
      <c r="N18" s="3">
        <v>12</v>
      </c>
      <c r="O18" s="32">
        <v>2</v>
      </c>
      <c r="P18" s="17" t="s">
        <v>44</v>
      </c>
      <c r="Q18" s="28">
        <v>1</v>
      </c>
      <c r="R18" s="3">
        <v>3</v>
      </c>
      <c r="S18" s="3">
        <v>55</v>
      </c>
    </row>
    <row r="19" spans="1:19" ht="25.5" customHeight="1" x14ac:dyDescent="0.25">
      <c r="A19" s="2">
        <v>13</v>
      </c>
      <c r="B19" s="7" t="s">
        <v>11</v>
      </c>
      <c r="C19" s="13">
        <v>1</v>
      </c>
      <c r="D19" s="13" t="s">
        <v>44</v>
      </c>
      <c r="E19" s="13" t="s">
        <v>44</v>
      </c>
      <c r="F19" s="17">
        <f>SUM(C19:E19)</f>
        <v>1</v>
      </c>
      <c r="G19" s="17" t="s">
        <v>44</v>
      </c>
      <c r="H19" s="17" t="s">
        <v>44</v>
      </c>
      <c r="I19" s="17" t="s">
        <v>44</v>
      </c>
      <c r="J19" s="17" t="s">
        <v>44</v>
      </c>
      <c r="K19" s="13" t="s">
        <v>44</v>
      </c>
      <c r="L19" s="17" t="s">
        <v>44</v>
      </c>
      <c r="M19" s="17" t="s">
        <v>44</v>
      </c>
      <c r="N19" s="17" t="s">
        <v>44</v>
      </c>
      <c r="O19" s="17" t="s">
        <v>44</v>
      </c>
      <c r="P19" s="17" t="s">
        <v>44</v>
      </c>
      <c r="Q19" s="17" t="s">
        <v>44</v>
      </c>
      <c r="R19" s="17" t="s">
        <v>44</v>
      </c>
      <c r="S19" s="3">
        <v>1</v>
      </c>
    </row>
    <row r="20" spans="1:19" ht="25.5" customHeight="1" x14ac:dyDescent="0.25">
      <c r="A20" s="5"/>
      <c r="B20" s="5"/>
      <c r="C20" s="5"/>
      <c r="D20" s="5"/>
      <c r="E20" s="5"/>
      <c r="F20" s="5"/>
      <c r="G20" s="20"/>
      <c r="R20" s="69" t="s">
        <v>49</v>
      </c>
      <c r="S20" s="69"/>
    </row>
    <row r="21" spans="1:19" ht="16.5" customHeight="1" x14ac:dyDescent="0.25">
      <c r="A21" s="3">
        <v>1</v>
      </c>
      <c r="B21" s="3">
        <v>2</v>
      </c>
      <c r="C21" s="3">
        <v>3</v>
      </c>
      <c r="D21" s="3">
        <v>4</v>
      </c>
      <c r="E21" s="3">
        <v>5</v>
      </c>
      <c r="F21" s="3">
        <v>6</v>
      </c>
      <c r="G21" s="19">
        <v>7</v>
      </c>
      <c r="H21" s="21">
        <v>8</v>
      </c>
      <c r="I21" s="21">
        <v>9</v>
      </c>
      <c r="J21" s="3">
        <v>10</v>
      </c>
      <c r="K21" s="27">
        <v>11</v>
      </c>
      <c r="L21" s="26">
        <v>12</v>
      </c>
      <c r="M21" s="26">
        <v>13</v>
      </c>
      <c r="N21" s="3">
        <v>14</v>
      </c>
      <c r="O21" s="32">
        <v>15</v>
      </c>
      <c r="P21" s="32">
        <v>16</v>
      </c>
      <c r="Q21" s="32">
        <v>17</v>
      </c>
      <c r="R21" s="3">
        <v>18</v>
      </c>
      <c r="S21" s="3">
        <v>19</v>
      </c>
    </row>
    <row r="22" spans="1:19" ht="37.5" customHeight="1" x14ac:dyDescent="0.25">
      <c r="A22" s="2">
        <v>14</v>
      </c>
      <c r="B22" s="18" t="s">
        <v>39</v>
      </c>
      <c r="C22" s="13" t="s">
        <v>44</v>
      </c>
      <c r="D22" s="13" t="s">
        <v>44</v>
      </c>
      <c r="E22" s="2">
        <v>3</v>
      </c>
      <c r="F22" s="3">
        <f>SUM(E22)</f>
        <v>3</v>
      </c>
      <c r="G22" s="17" t="s">
        <v>44</v>
      </c>
      <c r="H22" s="13" t="s">
        <v>44</v>
      </c>
      <c r="I22" s="21">
        <v>5</v>
      </c>
      <c r="J22" s="3">
        <v>5</v>
      </c>
      <c r="K22" s="27">
        <v>22</v>
      </c>
      <c r="L22" s="26">
        <v>4</v>
      </c>
      <c r="M22" s="17" t="s">
        <v>44</v>
      </c>
      <c r="N22" s="3">
        <v>26</v>
      </c>
      <c r="O22" s="32">
        <v>5</v>
      </c>
      <c r="P22" s="28">
        <v>7</v>
      </c>
      <c r="Q22" s="28">
        <v>3</v>
      </c>
      <c r="R22" s="3">
        <v>15</v>
      </c>
      <c r="S22" s="3">
        <v>49</v>
      </c>
    </row>
    <row r="23" spans="1:19" ht="30.75" customHeight="1" x14ac:dyDescent="0.25">
      <c r="A23" s="2">
        <v>15</v>
      </c>
      <c r="B23" s="7" t="s">
        <v>12</v>
      </c>
      <c r="C23" s="13" t="s">
        <v>44</v>
      </c>
      <c r="D23" s="13" t="s">
        <v>44</v>
      </c>
      <c r="E23" s="13" t="s">
        <v>44</v>
      </c>
      <c r="F23" s="13" t="s">
        <v>44</v>
      </c>
      <c r="G23" s="17" t="s">
        <v>44</v>
      </c>
      <c r="H23" s="13" t="s">
        <v>44</v>
      </c>
      <c r="I23" s="21">
        <v>7</v>
      </c>
      <c r="J23" s="3">
        <v>7</v>
      </c>
      <c r="K23" s="27">
        <v>1</v>
      </c>
      <c r="L23" s="26">
        <v>2</v>
      </c>
      <c r="M23" s="17" t="s">
        <v>44</v>
      </c>
      <c r="N23" s="3">
        <v>3</v>
      </c>
      <c r="O23" s="17" t="s">
        <v>44</v>
      </c>
      <c r="P23" s="17" t="s">
        <v>44</v>
      </c>
      <c r="Q23" s="17" t="s">
        <v>44</v>
      </c>
      <c r="R23" s="17" t="s">
        <v>44</v>
      </c>
      <c r="S23" s="17">
        <v>10</v>
      </c>
    </row>
    <row r="24" spans="1:19" ht="29.25" customHeight="1" x14ac:dyDescent="0.25">
      <c r="A24" s="2">
        <v>16</v>
      </c>
      <c r="B24" s="7" t="s">
        <v>13</v>
      </c>
      <c r="C24" s="13" t="s">
        <v>44</v>
      </c>
      <c r="D24" s="2">
        <v>10</v>
      </c>
      <c r="E24" s="2">
        <v>3</v>
      </c>
      <c r="F24" s="3">
        <f>SUM(D24:E24)</f>
        <v>13</v>
      </c>
      <c r="G24" s="17" t="s">
        <v>44</v>
      </c>
      <c r="H24" s="13" t="s">
        <v>44</v>
      </c>
      <c r="I24" s="21">
        <v>42</v>
      </c>
      <c r="J24" s="3">
        <v>42</v>
      </c>
      <c r="K24" s="27">
        <v>11</v>
      </c>
      <c r="L24" s="26">
        <v>3</v>
      </c>
      <c r="M24" s="26">
        <v>2</v>
      </c>
      <c r="N24" s="3">
        <v>16</v>
      </c>
      <c r="O24" s="17" t="s">
        <v>44</v>
      </c>
      <c r="P24" s="17" t="s">
        <v>44</v>
      </c>
      <c r="Q24" s="17" t="s">
        <v>44</v>
      </c>
      <c r="R24" s="17" t="s">
        <v>44</v>
      </c>
      <c r="S24" s="17">
        <v>71</v>
      </c>
    </row>
    <row r="25" spans="1:19" ht="30.75" customHeight="1" x14ac:dyDescent="0.25">
      <c r="A25" s="2">
        <v>17</v>
      </c>
      <c r="B25" s="8" t="s">
        <v>14</v>
      </c>
      <c r="C25" s="13" t="s">
        <v>44</v>
      </c>
      <c r="D25" s="13" t="s">
        <v>44</v>
      </c>
      <c r="E25" s="13" t="s">
        <v>44</v>
      </c>
      <c r="F25" s="17" t="s">
        <v>44</v>
      </c>
      <c r="G25" s="17" t="s">
        <v>44</v>
      </c>
      <c r="H25" s="13" t="s">
        <v>44</v>
      </c>
      <c r="I25" s="13" t="s">
        <v>44</v>
      </c>
      <c r="J25" s="17" t="s">
        <v>44</v>
      </c>
      <c r="K25" s="13" t="s">
        <v>44</v>
      </c>
      <c r="L25" s="17" t="s">
        <v>44</v>
      </c>
      <c r="M25" s="17" t="s">
        <v>44</v>
      </c>
      <c r="N25" s="17" t="s">
        <v>44</v>
      </c>
      <c r="O25" s="17" t="s">
        <v>44</v>
      </c>
      <c r="P25" s="17" t="s">
        <v>44</v>
      </c>
      <c r="Q25" s="17" t="s">
        <v>44</v>
      </c>
      <c r="R25" s="17" t="s">
        <v>44</v>
      </c>
      <c r="S25" s="17" t="s">
        <v>44</v>
      </c>
    </row>
    <row r="26" spans="1:19" ht="27" customHeight="1" x14ac:dyDescent="0.25">
      <c r="A26" s="6">
        <v>18</v>
      </c>
      <c r="B26" s="8" t="s">
        <v>15</v>
      </c>
      <c r="C26" s="13" t="s">
        <v>44</v>
      </c>
      <c r="D26" s="13">
        <v>1</v>
      </c>
      <c r="E26" s="13" t="s">
        <v>44</v>
      </c>
      <c r="F26" s="17">
        <v>1</v>
      </c>
      <c r="G26" s="17" t="s">
        <v>44</v>
      </c>
      <c r="H26" s="13" t="s">
        <v>44</v>
      </c>
      <c r="I26" s="21">
        <v>1</v>
      </c>
      <c r="J26" s="3">
        <v>1</v>
      </c>
      <c r="K26" s="27">
        <v>6</v>
      </c>
      <c r="L26" s="17" t="s">
        <v>44</v>
      </c>
      <c r="M26" s="17" t="s">
        <v>44</v>
      </c>
      <c r="N26" s="3">
        <v>6</v>
      </c>
      <c r="O26" s="17" t="s">
        <v>44</v>
      </c>
      <c r="P26" s="17" t="s">
        <v>44</v>
      </c>
      <c r="Q26" s="17" t="s">
        <v>44</v>
      </c>
      <c r="R26" s="17" t="s">
        <v>44</v>
      </c>
      <c r="S26" s="17">
        <v>8</v>
      </c>
    </row>
    <row r="27" spans="1:19" ht="27.75" customHeight="1" x14ac:dyDescent="0.25">
      <c r="A27" s="6">
        <v>19</v>
      </c>
      <c r="B27" s="8" t="s">
        <v>16</v>
      </c>
      <c r="C27" s="13" t="s">
        <v>44</v>
      </c>
      <c r="D27" s="13" t="s">
        <v>44</v>
      </c>
      <c r="E27" s="13" t="s">
        <v>44</v>
      </c>
      <c r="F27" s="13" t="s">
        <v>44</v>
      </c>
      <c r="G27" s="17" t="s">
        <v>44</v>
      </c>
      <c r="H27" s="13" t="s">
        <v>44</v>
      </c>
      <c r="I27" s="13" t="s">
        <v>44</v>
      </c>
      <c r="J27" s="17" t="s">
        <v>44</v>
      </c>
      <c r="K27" s="13" t="s">
        <v>44</v>
      </c>
      <c r="L27" s="17" t="s">
        <v>44</v>
      </c>
      <c r="M27" s="17" t="s">
        <v>44</v>
      </c>
      <c r="N27" s="17" t="s">
        <v>44</v>
      </c>
      <c r="O27" s="17" t="s">
        <v>44</v>
      </c>
      <c r="P27" s="17" t="s">
        <v>44</v>
      </c>
      <c r="Q27" s="17" t="s">
        <v>44</v>
      </c>
      <c r="R27" s="17" t="s">
        <v>44</v>
      </c>
      <c r="S27" s="17" t="s">
        <v>44</v>
      </c>
    </row>
    <row r="28" spans="1:19" ht="30" customHeight="1" x14ac:dyDescent="0.25">
      <c r="A28" s="6">
        <v>20</v>
      </c>
      <c r="B28" s="8" t="s">
        <v>17</v>
      </c>
      <c r="C28" s="13">
        <v>1</v>
      </c>
      <c r="D28" s="13">
        <v>4</v>
      </c>
      <c r="E28" s="13">
        <v>1</v>
      </c>
      <c r="F28" s="17">
        <f>SUM(C28:E28)</f>
        <v>6</v>
      </c>
      <c r="G28" s="17" t="s">
        <v>44</v>
      </c>
      <c r="H28" s="13" t="s">
        <v>44</v>
      </c>
      <c r="I28" s="21">
        <v>2</v>
      </c>
      <c r="J28" s="3">
        <v>2</v>
      </c>
      <c r="K28" s="27">
        <v>5</v>
      </c>
      <c r="L28" s="17" t="s">
        <v>44</v>
      </c>
      <c r="M28" s="17" t="s">
        <v>44</v>
      </c>
      <c r="N28" s="3">
        <v>5</v>
      </c>
      <c r="O28" s="17" t="s">
        <v>44</v>
      </c>
      <c r="P28" s="17" t="s">
        <v>44</v>
      </c>
      <c r="Q28" s="17">
        <v>1</v>
      </c>
      <c r="R28" s="17">
        <v>1</v>
      </c>
      <c r="S28" s="17">
        <v>14</v>
      </c>
    </row>
    <row r="29" spans="1:19" ht="32.25" customHeight="1" x14ac:dyDescent="0.25">
      <c r="A29" s="6">
        <v>21</v>
      </c>
      <c r="B29" s="8" t="s">
        <v>18</v>
      </c>
      <c r="C29" s="13" t="s">
        <v>44</v>
      </c>
      <c r="D29" s="13" t="s">
        <v>44</v>
      </c>
      <c r="E29" s="13" t="s">
        <v>44</v>
      </c>
      <c r="F29" s="13" t="s">
        <v>44</v>
      </c>
      <c r="G29" s="17" t="s">
        <v>44</v>
      </c>
      <c r="H29" s="13" t="s">
        <v>44</v>
      </c>
      <c r="I29" s="13" t="s">
        <v>44</v>
      </c>
      <c r="J29" s="17" t="s">
        <v>44</v>
      </c>
      <c r="K29" s="13" t="s">
        <v>44</v>
      </c>
      <c r="L29" s="17" t="s">
        <v>44</v>
      </c>
      <c r="M29" s="17" t="s">
        <v>44</v>
      </c>
      <c r="N29" s="17" t="s">
        <v>44</v>
      </c>
      <c r="O29" s="13">
        <v>2</v>
      </c>
      <c r="P29" s="17" t="s">
        <v>44</v>
      </c>
      <c r="Q29" s="17" t="s">
        <v>44</v>
      </c>
      <c r="R29" s="3">
        <v>2</v>
      </c>
      <c r="S29" s="3">
        <v>2</v>
      </c>
    </row>
    <row r="30" spans="1:19" ht="32.25" customHeight="1" x14ac:dyDescent="0.25">
      <c r="A30" s="6">
        <v>22</v>
      </c>
      <c r="B30" s="8" t="s">
        <v>41</v>
      </c>
      <c r="C30" s="2">
        <v>121</v>
      </c>
      <c r="D30" s="2">
        <v>136</v>
      </c>
      <c r="E30" s="2">
        <v>59</v>
      </c>
      <c r="F30" s="3">
        <f>SUM(C30:E30)</f>
        <v>316</v>
      </c>
      <c r="G30" s="24">
        <v>2</v>
      </c>
      <c r="H30" s="21">
        <v>13</v>
      </c>
      <c r="I30" s="21">
        <v>189</v>
      </c>
      <c r="J30" s="3">
        <v>204</v>
      </c>
      <c r="K30" s="27">
        <v>160</v>
      </c>
      <c r="L30" s="26">
        <v>89</v>
      </c>
      <c r="M30" s="26">
        <v>57</v>
      </c>
      <c r="N30" s="3">
        <v>306</v>
      </c>
      <c r="O30" s="32">
        <v>55</v>
      </c>
      <c r="P30" s="32">
        <v>23</v>
      </c>
      <c r="Q30" s="32">
        <v>28</v>
      </c>
      <c r="R30" s="3">
        <v>106</v>
      </c>
      <c r="S30" s="3">
        <v>932</v>
      </c>
    </row>
    <row r="31" spans="1:19" ht="31.5" customHeight="1" x14ac:dyDescent="0.25">
      <c r="A31" s="71" t="s">
        <v>42</v>
      </c>
      <c r="B31" s="72"/>
      <c r="C31" s="2">
        <v>205</v>
      </c>
      <c r="D31" s="2">
        <v>227</v>
      </c>
      <c r="E31" s="2">
        <v>99</v>
      </c>
      <c r="F31" s="3">
        <v>531</v>
      </c>
      <c r="G31" s="24">
        <v>2</v>
      </c>
      <c r="H31" s="21">
        <v>26</v>
      </c>
      <c r="I31" s="21">
        <v>362</v>
      </c>
      <c r="J31" s="3">
        <v>390</v>
      </c>
      <c r="K31" s="27">
        <v>277</v>
      </c>
      <c r="L31" s="26">
        <v>156</v>
      </c>
      <c r="M31" s="26">
        <v>86</v>
      </c>
      <c r="N31" s="3">
        <v>519</v>
      </c>
      <c r="O31" s="32">
        <v>85</v>
      </c>
      <c r="P31" s="32">
        <v>56</v>
      </c>
      <c r="Q31" s="32">
        <v>54</v>
      </c>
      <c r="R31" s="3">
        <v>195</v>
      </c>
      <c r="S31" s="3">
        <v>1635</v>
      </c>
    </row>
    <row r="32" spans="1:19" x14ac:dyDescent="0.25">
      <c r="A32" s="5"/>
      <c r="B32" s="5"/>
      <c r="C32" s="5"/>
      <c r="D32" s="5"/>
      <c r="E32" s="5"/>
      <c r="F32" s="5"/>
    </row>
    <row r="33" spans="1:19" x14ac:dyDescent="0.25">
      <c r="A33" s="5"/>
      <c r="B33" s="5"/>
      <c r="C33" s="5"/>
      <c r="D33" s="5"/>
      <c r="E33" s="5"/>
      <c r="F33" s="5"/>
    </row>
    <row r="34" spans="1:19" x14ac:dyDescent="0.25">
      <c r="A34" s="5"/>
      <c r="B34" s="5"/>
      <c r="C34" s="5"/>
      <c r="D34" s="5"/>
      <c r="E34" s="5"/>
      <c r="F34" s="5"/>
    </row>
    <row r="35" spans="1:19" ht="21" customHeight="1" x14ac:dyDescent="0.25">
      <c r="A35" s="66" t="s">
        <v>45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</row>
    <row r="36" spans="1:19" ht="15" customHeight="1" x14ac:dyDescent="0.25">
      <c r="A36" s="16"/>
      <c r="B36" s="16"/>
      <c r="C36" s="16"/>
      <c r="D36" s="16"/>
      <c r="E36" s="16"/>
      <c r="F36" s="16"/>
      <c r="G36" s="11"/>
      <c r="H36" s="11"/>
      <c r="I36" s="11"/>
      <c r="J36" s="11"/>
      <c r="K36" s="11"/>
    </row>
    <row r="37" spans="1:19" x14ac:dyDescent="0.25">
      <c r="A37" s="5"/>
      <c r="B37" s="5"/>
      <c r="C37" s="5"/>
      <c r="D37" s="5"/>
      <c r="E37" s="5"/>
      <c r="F37" s="5"/>
    </row>
    <row r="38" spans="1:19" ht="22.5" customHeight="1" x14ac:dyDescent="0.25">
      <c r="A38" s="67" t="s">
        <v>47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</row>
    <row r="39" spans="1:19" ht="15" customHeight="1" x14ac:dyDescent="0.25">
      <c r="A39" s="15"/>
      <c r="B39" s="15"/>
      <c r="C39" s="15"/>
      <c r="D39" s="15"/>
      <c r="E39" s="15"/>
      <c r="F39" s="15"/>
      <c r="G39" s="4"/>
      <c r="H39" s="4"/>
      <c r="I39" s="4"/>
      <c r="J39" s="4"/>
      <c r="K39" s="4"/>
    </row>
    <row r="40" spans="1:19" ht="1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</sheetData>
  <mergeCells count="13">
    <mergeCell ref="S4:S5"/>
    <mergeCell ref="A35:S35"/>
    <mergeCell ref="A38:S38"/>
    <mergeCell ref="R1:S1"/>
    <mergeCell ref="R20:S20"/>
    <mergeCell ref="G4:J4"/>
    <mergeCell ref="A31:B31"/>
    <mergeCell ref="A4:A5"/>
    <mergeCell ref="B4:B5"/>
    <mergeCell ref="C4:F4"/>
    <mergeCell ref="K4:N4"/>
    <mergeCell ref="A2:S3"/>
    <mergeCell ref="O4:R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opLeftCell="A10" zoomScaleNormal="100" workbookViewId="0">
      <selection activeCell="C19" sqref="C19"/>
    </sheetView>
  </sheetViews>
  <sheetFormatPr defaultRowHeight="15" x14ac:dyDescent="0.25"/>
  <cols>
    <col min="1" max="1" width="4.28515625" customWidth="1"/>
    <col min="2" max="2" width="33" customWidth="1"/>
    <col min="3" max="4" width="5" customWidth="1"/>
    <col min="5" max="5" width="5.140625" customWidth="1"/>
    <col min="6" max="6" width="5.28515625" customWidth="1"/>
    <col min="7" max="7" width="4.7109375" customWidth="1"/>
    <col min="8" max="8" width="5.28515625" customWidth="1"/>
    <col min="9" max="9" width="4.7109375" customWidth="1"/>
    <col min="10" max="10" width="5.7109375" customWidth="1"/>
    <col min="11" max="11" width="4.85546875" customWidth="1"/>
    <col min="12" max="12" width="4.7109375" customWidth="1"/>
    <col min="13" max="13" width="4.85546875" customWidth="1"/>
    <col min="14" max="14" width="5.5703125" customWidth="1"/>
    <col min="15" max="15" width="4.7109375" customWidth="1"/>
    <col min="16" max="17" width="5.140625" customWidth="1"/>
    <col min="18" max="18" width="5.7109375" customWidth="1"/>
  </cols>
  <sheetData>
    <row r="1" spans="1:24" ht="21" customHeight="1" x14ac:dyDescent="0.25">
      <c r="A1" s="1"/>
      <c r="R1" s="80" t="s">
        <v>65</v>
      </c>
      <c r="S1" s="80"/>
    </row>
    <row r="2" spans="1:24" ht="15" customHeight="1" x14ac:dyDescent="0.25">
      <c r="A2" s="85" t="s">
        <v>64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4" ht="39.7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24" ht="21" customHeight="1" x14ac:dyDescent="0.25">
      <c r="A4" s="73" t="s">
        <v>19</v>
      </c>
      <c r="B4" s="83" t="s">
        <v>43</v>
      </c>
      <c r="C4" s="83" t="s">
        <v>4</v>
      </c>
      <c r="D4" s="83"/>
      <c r="E4" s="83"/>
      <c r="F4" s="83"/>
      <c r="G4" s="84" t="s">
        <v>20</v>
      </c>
      <c r="H4" s="84"/>
      <c r="I4" s="84"/>
      <c r="J4" s="84"/>
      <c r="K4" s="84" t="s">
        <v>27</v>
      </c>
      <c r="L4" s="84"/>
      <c r="M4" s="84"/>
      <c r="N4" s="84"/>
      <c r="O4" s="84" t="s">
        <v>32</v>
      </c>
      <c r="P4" s="84"/>
      <c r="Q4" s="84"/>
      <c r="R4" s="84"/>
      <c r="S4" s="35"/>
    </row>
    <row r="5" spans="1:24" ht="66.75" x14ac:dyDescent="0.25">
      <c r="A5" s="74"/>
      <c r="B5" s="84"/>
      <c r="C5" s="36" t="s">
        <v>0</v>
      </c>
      <c r="D5" s="37" t="s">
        <v>1</v>
      </c>
      <c r="E5" s="36" t="s">
        <v>2</v>
      </c>
      <c r="F5" s="38" t="s">
        <v>3</v>
      </c>
      <c r="G5" s="36" t="s">
        <v>21</v>
      </c>
      <c r="H5" s="36" t="s">
        <v>22</v>
      </c>
      <c r="I5" s="36" t="s">
        <v>23</v>
      </c>
      <c r="J5" s="38" t="s">
        <v>3</v>
      </c>
      <c r="K5" s="36" t="s">
        <v>24</v>
      </c>
      <c r="L5" s="36" t="s">
        <v>25</v>
      </c>
      <c r="M5" s="36" t="s">
        <v>26</v>
      </c>
      <c r="N5" s="38" t="s">
        <v>3</v>
      </c>
      <c r="O5" s="39" t="s">
        <v>31</v>
      </c>
      <c r="P5" s="36" t="s">
        <v>30</v>
      </c>
      <c r="Q5" s="36" t="s">
        <v>33</v>
      </c>
      <c r="R5" s="38" t="s">
        <v>3</v>
      </c>
      <c r="S5" s="40" t="s">
        <v>34</v>
      </c>
    </row>
    <row r="6" spans="1:24" ht="14.25" customHeight="1" x14ac:dyDescent="0.25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  <c r="I6" s="41">
        <v>9</v>
      </c>
      <c r="J6" s="41">
        <v>10</v>
      </c>
      <c r="K6" s="41">
        <v>11</v>
      </c>
      <c r="L6" s="41">
        <v>12</v>
      </c>
      <c r="M6" s="41">
        <v>13</v>
      </c>
      <c r="N6" s="41">
        <v>14</v>
      </c>
      <c r="O6" s="41">
        <v>15</v>
      </c>
      <c r="P6" s="41">
        <v>16</v>
      </c>
      <c r="Q6" s="41">
        <v>17</v>
      </c>
      <c r="R6" s="41">
        <v>18</v>
      </c>
      <c r="S6" s="41">
        <v>19</v>
      </c>
    </row>
    <row r="7" spans="1:24" ht="26.25" customHeight="1" x14ac:dyDescent="0.25">
      <c r="A7" s="42">
        <v>1</v>
      </c>
      <c r="B7" s="43" t="s">
        <v>5</v>
      </c>
      <c r="C7" s="42" t="s">
        <v>44</v>
      </c>
      <c r="D7" s="42" t="s">
        <v>44</v>
      </c>
      <c r="E7" s="42" t="s">
        <v>44</v>
      </c>
      <c r="F7" s="42" t="s">
        <v>44</v>
      </c>
      <c r="G7" s="42" t="s">
        <v>44</v>
      </c>
      <c r="H7" s="42" t="s">
        <v>44</v>
      </c>
      <c r="I7" s="42" t="s">
        <v>44</v>
      </c>
      <c r="J7" s="41" t="s">
        <v>44</v>
      </c>
      <c r="K7" s="42" t="s">
        <v>44</v>
      </c>
      <c r="L7" s="42" t="s">
        <v>44</v>
      </c>
      <c r="M7" s="42" t="s">
        <v>44</v>
      </c>
      <c r="N7" s="42" t="s">
        <v>44</v>
      </c>
      <c r="O7" s="42" t="s">
        <v>44</v>
      </c>
      <c r="P7" s="42" t="s">
        <v>44</v>
      </c>
      <c r="Q7" s="42" t="s">
        <v>44</v>
      </c>
      <c r="R7" s="42" t="s">
        <v>44</v>
      </c>
      <c r="S7" s="42" t="s">
        <v>44</v>
      </c>
    </row>
    <row r="8" spans="1:24" ht="24.75" customHeight="1" x14ac:dyDescent="0.25">
      <c r="A8" s="42">
        <v>2</v>
      </c>
      <c r="B8" s="43" t="s">
        <v>6</v>
      </c>
      <c r="C8" s="44">
        <v>7</v>
      </c>
      <c r="D8" s="42">
        <v>28</v>
      </c>
      <c r="E8" s="42">
        <v>59</v>
      </c>
      <c r="F8" s="41">
        <v>94</v>
      </c>
      <c r="G8" s="42">
        <v>41</v>
      </c>
      <c r="H8" s="42">
        <v>16</v>
      </c>
      <c r="I8" s="42">
        <v>35</v>
      </c>
      <c r="J8" s="41">
        <v>92</v>
      </c>
      <c r="K8" s="42">
        <v>12</v>
      </c>
      <c r="L8" s="42" t="s">
        <v>44</v>
      </c>
      <c r="M8" s="42">
        <v>2</v>
      </c>
      <c r="N8" s="41">
        <v>14</v>
      </c>
      <c r="O8" s="42">
        <v>2</v>
      </c>
      <c r="P8" s="42">
        <v>10</v>
      </c>
      <c r="Q8" s="42">
        <v>11</v>
      </c>
      <c r="R8" s="42">
        <v>23</v>
      </c>
      <c r="S8" s="41">
        <v>223</v>
      </c>
    </row>
    <row r="9" spans="1:24" ht="22.5" customHeight="1" x14ac:dyDescent="0.25">
      <c r="A9" s="42">
        <v>3</v>
      </c>
      <c r="B9" s="43" t="s">
        <v>61</v>
      </c>
      <c r="C9" s="42" t="s">
        <v>44</v>
      </c>
      <c r="D9" s="42" t="s">
        <v>44</v>
      </c>
      <c r="E9" s="42" t="s">
        <v>44</v>
      </c>
      <c r="F9" s="42" t="s">
        <v>44</v>
      </c>
      <c r="G9" s="42" t="s">
        <v>44</v>
      </c>
      <c r="H9" s="42" t="s">
        <v>44</v>
      </c>
      <c r="I9" s="42">
        <v>4</v>
      </c>
      <c r="J9" s="41" t="s">
        <v>44</v>
      </c>
      <c r="K9" s="42">
        <v>2</v>
      </c>
      <c r="L9" s="42" t="s">
        <v>44</v>
      </c>
      <c r="M9" s="42">
        <v>2</v>
      </c>
      <c r="N9" s="41">
        <v>4</v>
      </c>
      <c r="O9" s="42" t="s">
        <v>44</v>
      </c>
      <c r="P9" s="42">
        <v>5</v>
      </c>
      <c r="Q9" s="42" t="s">
        <v>44</v>
      </c>
      <c r="R9" s="42">
        <v>5</v>
      </c>
      <c r="S9" s="41">
        <v>13</v>
      </c>
    </row>
    <row r="10" spans="1:24" ht="24" customHeight="1" x14ac:dyDescent="0.25">
      <c r="A10" s="42">
        <v>4</v>
      </c>
      <c r="B10" s="43" t="s">
        <v>51</v>
      </c>
      <c r="C10" s="42">
        <v>37</v>
      </c>
      <c r="D10" s="42">
        <v>45</v>
      </c>
      <c r="E10" s="42">
        <v>24</v>
      </c>
      <c r="F10" s="41">
        <v>106</v>
      </c>
      <c r="G10" s="42">
        <v>24</v>
      </c>
      <c r="H10" s="42">
        <v>13</v>
      </c>
      <c r="I10" s="42">
        <v>18</v>
      </c>
      <c r="J10" s="41">
        <v>55</v>
      </c>
      <c r="K10" s="42">
        <v>5</v>
      </c>
      <c r="L10" s="42">
        <v>1</v>
      </c>
      <c r="M10" s="42">
        <v>1</v>
      </c>
      <c r="N10" s="41">
        <v>7</v>
      </c>
      <c r="O10" s="42">
        <v>2</v>
      </c>
      <c r="P10" s="42">
        <v>13</v>
      </c>
      <c r="Q10" s="42">
        <v>30</v>
      </c>
      <c r="R10" s="42">
        <v>45</v>
      </c>
      <c r="S10" s="41">
        <v>213</v>
      </c>
    </row>
    <row r="11" spans="1:24" ht="25.5" customHeight="1" x14ac:dyDescent="0.25">
      <c r="A11" s="42">
        <v>5</v>
      </c>
      <c r="B11" s="43" t="s">
        <v>7</v>
      </c>
      <c r="C11" s="42" t="s">
        <v>44</v>
      </c>
      <c r="D11" s="42" t="s">
        <v>44</v>
      </c>
      <c r="E11" s="42" t="s">
        <v>44</v>
      </c>
      <c r="F11" s="42" t="s">
        <v>44</v>
      </c>
      <c r="G11" s="42" t="s">
        <v>44</v>
      </c>
      <c r="H11" s="42" t="s">
        <v>44</v>
      </c>
      <c r="I11" s="42" t="s">
        <v>44</v>
      </c>
      <c r="J11" s="41" t="s">
        <v>44</v>
      </c>
      <c r="K11" s="42" t="s">
        <v>44</v>
      </c>
      <c r="L11" s="42" t="s">
        <v>44</v>
      </c>
      <c r="M11" s="42">
        <v>9</v>
      </c>
      <c r="N11" s="41">
        <v>9</v>
      </c>
      <c r="O11" s="42" t="s">
        <v>44</v>
      </c>
      <c r="P11" s="42">
        <v>5</v>
      </c>
      <c r="Q11" s="42" t="s">
        <v>44</v>
      </c>
      <c r="R11" s="42">
        <v>5</v>
      </c>
      <c r="S11" s="41">
        <v>14</v>
      </c>
    </row>
    <row r="12" spans="1:24" ht="24" customHeight="1" x14ac:dyDescent="0.25">
      <c r="A12" s="42">
        <v>6</v>
      </c>
      <c r="B12" s="43" t="s">
        <v>29</v>
      </c>
      <c r="C12" s="42">
        <v>6</v>
      </c>
      <c r="D12" s="42">
        <v>14</v>
      </c>
      <c r="E12" s="42">
        <v>8</v>
      </c>
      <c r="F12" s="41">
        <v>28</v>
      </c>
      <c r="G12" s="42">
        <v>5</v>
      </c>
      <c r="H12" s="42">
        <v>15</v>
      </c>
      <c r="I12" s="42">
        <v>1</v>
      </c>
      <c r="J12" s="41">
        <v>21</v>
      </c>
      <c r="K12" s="42">
        <v>6</v>
      </c>
      <c r="L12" s="42" t="s">
        <v>44</v>
      </c>
      <c r="M12" s="42">
        <v>2</v>
      </c>
      <c r="N12" s="41">
        <v>8</v>
      </c>
      <c r="O12" s="42">
        <v>1</v>
      </c>
      <c r="P12" s="42">
        <v>27</v>
      </c>
      <c r="Q12" s="42">
        <v>1</v>
      </c>
      <c r="R12" s="42">
        <v>29</v>
      </c>
      <c r="S12" s="41">
        <v>86</v>
      </c>
    </row>
    <row r="13" spans="1:24" ht="23.25" customHeight="1" x14ac:dyDescent="0.25">
      <c r="A13" s="42">
        <v>7</v>
      </c>
      <c r="B13" s="43" t="s">
        <v>28</v>
      </c>
      <c r="C13" s="42">
        <v>15</v>
      </c>
      <c r="D13" s="42">
        <v>18</v>
      </c>
      <c r="E13" s="42">
        <v>18</v>
      </c>
      <c r="F13" s="41">
        <v>51</v>
      </c>
      <c r="G13" s="42">
        <v>15</v>
      </c>
      <c r="H13" s="42">
        <v>19</v>
      </c>
      <c r="I13" s="42">
        <v>15</v>
      </c>
      <c r="J13" s="41">
        <v>49</v>
      </c>
      <c r="K13" s="42">
        <v>12</v>
      </c>
      <c r="L13" s="42">
        <v>8</v>
      </c>
      <c r="M13" s="42">
        <v>7</v>
      </c>
      <c r="N13" s="41">
        <v>27</v>
      </c>
      <c r="O13" s="42">
        <v>9</v>
      </c>
      <c r="P13" s="42">
        <v>13</v>
      </c>
      <c r="Q13" s="42">
        <v>15</v>
      </c>
      <c r="R13" s="42">
        <v>37</v>
      </c>
      <c r="S13" s="41">
        <v>164</v>
      </c>
    </row>
    <row r="14" spans="1:24" ht="24" customHeight="1" x14ac:dyDescent="0.25">
      <c r="A14" s="42">
        <v>8</v>
      </c>
      <c r="B14" s="43" t="s">
        <v>52</v>
      </c>
      <c r="C14" s="42">
        <v>1</v>
      </c>
      <c r="D14" s="42" t="s">
        <v>44</v>
      </c>
      <c r="E14" s="42">
        <v>3</v>
      </c>
      <c r="F14" s="41">
        <v>4</v>
      </c>
      <c r="G14" s="42">
        <v>5</v>
      </c>
      <c r="H14" s="42">
        <v>7</v>
      </c>
      <c r="I14" s="42">
        <v>3</v>
      </c>
      <c r="J14" s="41">
        <v>15</v>
      </c>
      <c r="K14" s="42" t="s">
        <v>44</v>
      </c>
      <c r="L14" s="42">
        <v>3</v>
      </c>
      <c r="M14" s="42" t="s">
        <v>44</v>
      </c>
      <c r="N14" s="41">
        <v>3</v>
      </c>
      <c r="O14" s="42" t="s">
        <v>44</v>
      </c>
      <c r="P14" s="42">
        <v>1</v>
      </c>
      <c r="Q14" s="42">
        <v>4</v>
      </c>
      <c r="R14" s="42">
        <v>5</v>
      </c>
      <c r="S14" s="41">
        <v>27</v>
      </c>
    </row>
    <row r="15" spans="1:24" ht="26.25" customHeight="1" x14ac:dyDescent="0.25">
      <c r="A15" s="42">
        <v>9</v>
      </c>
      <c r="B15" s="43" t="s">
        <v>62</v>
      </c>
      <c r="C15" s="42" t="s">
        <v>44</v>
      </c>
      <c r="D15" s="42">
        <v>1</v>
      </c>
      <c r="E15" s="42">
        <v>1</v>
      </c>
      <c r="F15" s="41">
        <v>2</v>
      </c>
      <c r="G15" s="42">
        <v>2</v>
      </c>
      <c r="H15" s="42">
        <v>1</v>
      </c>
      <c r="I15" s="42">
        <v>2</v>
      </c>
      <c r="J15" s="41">
        <v>5</v>
      </c>
      <c r="K15" s="42">
        <v>1</v>
      </c>
      <c r="L15" s="42" t="s">
        <v>44</v>
      </c>
      <c r="M15" s="42" t="s">
        <v>44</v>
      </c>
      <c r="N15" s="41">
        <v>1</v>
      </c>
      <c r="O15" s="42" t="s">
        <v>44</v>
      </c>
      <c r="P15" s="42" t="s">
        <v>44</v>
      </c>
      <c r="Q15" s="42" t="s">
        <v>44</v>
      </c>
      <c r="R15" s="42" t="s">
        <v>44</v>
      </c>
      <c r="S15" s="54">
        <v>8</v>
      </c>
    </row>
    <row r="16" spans="1:24" ht="24" customHeight="1" x14ac:dyDescent="0.25">
      <c r="A16" s="42">
        <v>10</v>
      </c>
      <c r="B16" s="43" t="s">
        <v>53</v>
      </c>
      <c r="C16" s="42" t="s">
        <v>44</v>
      </c>
      <c r="D16" s="42" t="s">
        <v>44</v>
      </c>
      <c r="E16" s="42" t="s">
        <v>44</v>
      </c>
      <c r="F16" s="42" t="s">
        <v>44</v>
      </c>
      <c r="G16" s="42" t="s">
        <v>44</v>
      </c>
      <c r="H16" s="42" t="s">
        <v>44</v>
      </c>
      <c r="I16" s="42">
        <v>1</v>
      </c>
      <c r="J16" s="41">
        <v>1</v>
      </c>
      <c r="K16" s="42">
        <v>1</v>
      </c>
      <c r="L16" s="42">
        <v>1</v>
      </c>
      <c r="M16" s="42" t="s">
        <v>44</v>
      </c>
      <c r="N16" s="41">
        <v>2</v>
      </c>
      <c r="O16" s="42" t="s">
        <v>44</v>
      </c>
      <c r="P16" s="42" t="s">
        <v>44</v>
      </c>
      <c r="Q16" s="42">
        <v>2</v>
      </c>
      <c r="R16" s="45">
        <v>2</v>
      </c>
      <c r="S16" s="41">
        <v>5</v>
      </c>
      <c r="T16" s="1"/>
      <c r="U16" s="53"/>
      <c r="V16" s="53"/>
      <c r="W16" s="53"/>
      <c r="X16" s="53"/>
    </row>
    <row r="17" spans="1:19" ht="23.25" customHeight="1" x14ac:dyDescent="0.25">
      <c r="A17" s="42">
        <v>11</v>
      </c>
      <c r="B17" s="43" t="s">
        <v>35</v>
      </c>
      <c r="C17" s="42">
        <v>27</v>
      </c>
      <c r="D17" s="42">
        <v>16</v>
      </c>
      <c r="E17" s="42">
        <v>20</v>
      </c>
      <c r="F17" s="41">
        <v>63</v>
      </c>
      <c r="G17" s="42">
        <v>5</v>
      </c>
      <c r="H17" s="42">
        <v>4</v>
      </c>
      <c r="I17" s="42">
        <v>11</v>
      </c>
      <c r="J17" s="41">
        <v>20</v>
      </c>
      <c r="K17" s="42">
        <v>8</v>
      </c>
      <c r="L17" s="42" t="s">
        <v>44</v>
      </c>
      <c r="M17" s="42">
        <v>4</v>
      </c>
      <c r="N17" s="41">
        <v>12</v>
      </c>
      <c r="O17" s="42">
        <v>2</v>
      </c>
      <c r="P17" s="42">
        <v>22</v>
      </c>
      <c r="Q17" s="42">
        <v>16</v>
      </c>
      <c r="R17" s="42">
        <v>40</v>
      </c>
      <c r="S17" s="55">
        <v>135</v>
      </c>
    </row>
    <row r="18" spans="1:19" ht="25.5" customHeight="1" x14ac:dyDescent="0.25">
      <c r="A18" s="42">
        <v>12</v>
      </c>
      <c r="B18" s="43" t="s">
        <v>37</v>
      </c>
      <c r="C18" s="42" t="s">
        <v>44</v>
      </c>
      <c r="D18" s="42" t="s">
        <v>44</v>
      </c>
      <c r="E18" s="42" t="s">
        <v>44</v>
      </c>
      <c r="F18" s="41" t="s">
        <v>44</v>
      </c>
      <c r="G18" s="42">
        <v>1</v>
      </c>
      <c r="H18" s="42" t="s">
        <v>44</v>
      </c>
      <c r="I18" s="42" t="s">
        <v>44</v>
      </c>
      <c r="J18" s="41">
        <v>1</v>
      </c>
      <c r="K18" s="42" t="s">
        <v>44</v>
      </c>
      <c r="L18" s="42" t="s">
        <v>44</v>
      </c>
      <c r="M18" s="42" t="s">
        <v>44</v>
      </c>
      <c r="N18" s="41" t="s">
        <v>44</v>
      </c>
      <c r="O18" s="42" t="s">
        <v>44</v>
      </c>
      <c r="P18" s="42" t="s">
        <v>44</v>
      </c>
      <c r="Q18" s="42" t="s">
        <v>44</v>
      </c>
      <c r="R18" s="42" t="s">
        <v>44</v>
      </c>
      <c r="S18" s="41">
        <v>1</v>
      </c>
    </row>
    <row r="19" spans="1:19" ht="23.25" customHeight="1" x14ac:dyDescent="0.25">
      <c r="A19" s="42">
        <v>13</v>
      </c>
      <c r="B19" s="43" t="s">
        <v>54</v>
      </c>
      <c r="C19" s="42" t="s">
        <v>44</v>
      </c>
      <c r="D19" s="42" t="s">
        <v>44</v>
      </c>
      <c r="E19" s="42" t="s">
        <v>44</v>
      </c>
      <c r="F19" s="45" t="s">
        <v>44</v>
      </c>
      <c r="G19" s="42" t="s">
        <v>44</v>
      </c>
      <c r="H19" s="42" t="s">
        <v>44</v>
      </c>
      <c r="I19" s="42">
        <v>6</v>
      </c>
      <c r="J19" s="41">
        <v>6</v>
      </c>
      <c r="K19" s="42">
        <v>1</v>
      </c>
      <c r="L19" s="42" t="s">
        <v>44</v>
      </c>
      <c r="M19" s="42">
        <v>4</v>
      </c>
      <c r="N19" s="41">
        <v>5</v>
      </c>
      <c r="O19" s="42" t="s">
        <v>44</v>
      </c>
      <c r="P19" s="42" t="s">
        <v>44</v>
      </c>
      <c r="Q19" s="42" t="s">
        <v>44</v>
      </c>
      <c r="R19" s="42" t="s">
        <v>44</v>
      </c>
      <c r="S19" s="41">
        <v>11</v>
      </c>
    </row>
    <row r="20" spans="1:19" ht="18" customHeight="1" x14ac:dyDescent="0.25">
      <c r="A20" s="46"/>
      <c r="B20" s="46"/>
      <c r="C20" s="46"/>
      <c r="D20" s="46"/>
      <c r="E20" s="46"/>
      <c r="F20" s="46"/>
      <c r="G20" s="47"/>
      <c r="H20" s="47"/>
      <c r="I20" s="47"/>
      <c r="J20" s="48"/>
      <c r="K20" s="48"/>
      <c r="L20" s="48"/>
      <c r="M20" s="48"/>
      <c r="N20" s="48"/>
      <c r="O20" s="48"/>
      <c r="P20" s="48"/>
      <c r="Q20" s="48"/>
      <c r="R20" s="80" t="s">
        <v>66</v>
      </c>
      <c r="S20" s="80"/>
    </row>
    <row r="21" spans="1:19" ht="18.75" customHeight="1" x14ac:dyDescent="0.25">
      <c r="A21" s="41">
        <v>1</v>
      </c>
      <c r="B21" s="41">
        <v>2</v>
      </c>
      <c r="C21" s="41">
        <v>3</v>
      </c>
      <c r="D21" s="41">
        <v>4</v>
      </c>
      <c r="E21" s="41">
        <v>5</v>
      </c>
      <c r="F21" s="41">
        <v>6</v>
      </c>
      <c r="G21" s="41">
        <v>7</v>
      </c>
      <c r="H21" s="41">
        <v>8</v>
      </c>
      <c r="I21" s="41">
        <v>9</v>
      </c>
      <c r="J21" s="41">
        <v>10</v>
      </c>
      <c r="K21" s="41">
        <v>11</v>
      </c>
      <c r="L21" s="41">
        <v>12</v>
      </c>
      <c r="M21" s="41">
        <v>13</v>
      </c>
      <c r="N21" s="42">
        <v>14</v>
      </c>
      <c r="O21" s="41">
        <v>15</v>
      </c>
      <c r="P21" s="41">
        <v>16</v>
      </c>
      <c r="Q21" s="41">
        <v>17</v>
      </c>
      <c r="R21" s="41">
        <v>18</v>
      </c>
      <c r="S21" s="41">
        <v>19</v>
      </c>
    </row>
    <row r="22" spans="1:19" ht="27" customHeight="1" x14ac:dyDescent="0.25">
      <c r="A22" s="42">
        <v>14</v>
      </c>
      <c r="B22" s="43" t="s">
        <v>11</v>
      </c>
      <c r="C22" s="42">
        <v>8</v>
      </c>
      <c r="D22" s="42">
        <v>6</v>
      </c>
      <c r="E22" s="42">
        <v>30</v>
      </c>
      <c r="F22" s="41">
        <v>44</v>
      </c>
      <c r="G22" s="42">
        <v>21</v>
      </c>
      <c r="H22" s="42">
        <v>9</v>
      </c>
      <c r="I22" s="42">
        <v>25</v>
      </c>
      <c r="J22" s="41">
        <v>55</v>
      </c>
      <c r="K22" s="42" t="s">
        <v>44</v>
      </c>
      <c r="L22" s="42" t="s">
        <v>44</v>
      </c>
      <c r="M22" s="42">
        <v>1</v>
      </c>
      <c r="N22" s="41">
        <v>1</v>
      </c>
      <c r="O22" s="42" t="s">
        <v>44</v>
      </c>
      <c r="P22" s="42">
        <v>6</v>
      </c>
      <c r="Q22" s="42">
        <v>2</v>
      </c>
      <c r="R22" s="42">
        <v>8</v>
      </c>
      <c r="S22" s="41">
        <v>108</v>
      </c>
    </row>
    <row r="23" spans="1:19" ht="23.25" customHeight="1" x14ac:dyDescent="0.25">
      <c r="A23" s="42">
        <v>15</v>
      </c>
      <c r="B23" s="43" t="s">
        <v>39</v>
      </c>
      <c r="C23" s="42">
        <v>3</v>
      </c>
      <c r="D23" s="42">
        <v>10</v>
      </c>
      <c r="E23" s="42">
        <v>8</v>
      </c>
      <c r="F23" s="41">
        <v>21</v>
      </c>
      <c r="G23" s="42">
        <v>5</v>
      </c>
      <c r="H23" s="42">
        <v>7</v>
      </c>
      <c r="I23" s="42">
        <v>11</v>
      </c>
      <c r="J23" s="41">
        <v>23</v>
      </c>
      <c r="K23" s="42">
        <v>3</v>
      </c>
      <c r="L23" s="42" t="s">
        <v>44</v>
      </c>
      <c r="M23" s="42" t="s">
        <v>44</v>
      </c>
      <c r="N23" s="41">
        <v>3</v>
      </c>
      <c r="O23" s="41">
        <v>2</v>
      </c>
      <c r="P23" s="42">
        <v>5</v>
      </c>
      <c r="Q23" s="42" t="s">
        <v>44</v>
      </c>
      <c r="R23" s="42">
        <v>7</v>
      </c>
      <c r="S23" s="41">
        <v>54</v>
      </c>
    </row>
    <row r="24" spans="1:19" ht="24" customHeight="1" x14ac:dyDescent="0.25">
      <c r="A24" s="42">
        <v>16</v>
      </c>
      <c r="B24" s="43" t="s">
        <v>55</v>
      </c>
      <c r="C24" s="42" t="s">
        <v>44</v>
      </c>
      <c r="D24" s="42">
        <v>2</v>
      </c>
      <c r="E24" s="42">
        <v>3</v>
      </c>
      <c r="F24" s="41">
        <v>5</v>
      </c>
      <c r="G24" s="42" t="s">
        <v>44</v>
      </c>
      <c r="H24" s="42" t="s">
        <v>44</v>
      </c>
      <c r="I24" s="42">
        <v>4</v>
      </c>
      <c r="J24" s="41">
        <v>4</v>
      </c>
      <c r="K24" s="42">
        <v>6</v>
      </c>
      <c r="L24" s="42" t="s">
        <v>44</v>
      </c>
      <c r="M24" s="42" t="s">
        <v>44</v>
      </c>
      <c r="N24" s="41">
        <v>6</v>
      </c>
      <c r="O24" s="41"/>
      <c r="P24" s="42" t="s">
        <v>44</v>
      </c>
      <c r="Q24" s="42" t="s">
        <v>44</v>
      </c>
      <c r="R24" s="42" t="s">
        <v>44</v>
      </c>
      <c r="S24" s="41">
        <v>15</v>
      </c>
    </row>
    <row r="25" spans="1:19" ht="24" customHeight="1" x14ac:dyDescent="0.25">
      <c r="A25" s="42">
        <v>17</v>
      </c>
      <c r="B25" s="43" t="s">
        <v>56</v>
      </c>
      <c r="C25" s="42" t="s">
        <v>44</v>
      </c>
      <c r="D25" s="42" t="s">
        <v>44</v>
      </c>
      <c r="E25" s="42" t="s">
        <v>44</v>
      </c>
      <c r="F25" s="42" t="s">
        <v>44</v>
      </c>
      <c r="G25" s="42" t="s">
        <v>44</v>
      </c>
      <c r="H25" s="42" t="s">
        <v>44</v>
      </c>
      <c r="I25" s="42" t="s">
        <v>44</v>
      </c>
      <c r="J25" s="41" t="s">
        <v>44</v>
      </c>
      <c r="K25" s="42" t="s">
        <v>44</v>
      </c>
      <c r="L25" s="42" t="s">
        <v>44</v>
      </c>
      <c r="M25" s="42" t="s">
        <v>44</v>
      </c>
      <c r="N25" s="41" t="s">
        <v>44</v>
      </c>
      <c r="O25" s="41"/>
      <c r="P25" s="42" t="s">
        <v>44</v>
      </c>
      <c r="Q25" s="42" t="s">
        <v>44</v>
      </c>
      <c r="R25" s="42" t="s">
        <v>44</v>
      </c>
      <c r="S25" s="41" t="s">
        <v>44</v>
      </c>
    </row>
    <row r="26" spans="1:19" ht="24.75" customHeight="1" x14ac:dyDescent="0.25">
      <c r="A26" s="49">
        <v>18</v>
      </c>
      <c r="B26" s="43" t="s">
        <v>57</v>
      </c>
      <c r="C26" s="42">
        <v>4</v>
      </c>
      <c r="D26" s="42">
        <v>16</v>
      </c>
      <c r="E26" s="42">
        <v>18</v>
      </c>
      <c r="F26" s="41">
        <v>38</v>
      </c>
      <c r="G26" s="42">
        <v>17</v>
      </c>
      <c r="H26" s="42">
        <v>7</v>
      </c>
      <c r="I26" s="42">
        <v>31</v>
      </c>
      <c r="J26" s="41">
        <v>55</v>
      </c>
      <c r="K26" s="42">
        <v>9</v>
      </c>
      <c r="L26" s="42" t="s">
        <v>44</v>
      </c>
      <c r="M26" s="42" t="s">
        <v>44</v>
      </c>
      <c r="N26" s="41">
        <v>9</v>
      </c>
      <c r="O26" s="41">
        <v>7</v>
      </c>
      <c r="P26" s="42">
        <v>7</v>
      </c>
      <c r="Q26" s="42">
        <v>8</v>
      </c>
      <c r="R26" s="42">
        <v>22</v>
      </c>
      <c r="S26" s="41">
        <v>124</v>
      </c>
    </row>
    <row r="27" spans="1:19" ht="21" customHeight="1" x14ac:dyDescent="0.25">
      <c r="A27" s="49">
        <v>19</v>
      </c>
      <c r="B27" s="43" t="s">
        <v>58</v>
      </c>
      <c r="C27" s="42">
        <v>10</v>
      </c>
      <c r="D27" s="42">
        <v>8</v>
      </c>
      <c r="E27" s="42" t="s">
        <v>44</v>
      </c>
      <c r="F27" s="41">
        <v>18</v>
      </c>
      <c r="G27" s="42">
        <v>1</v>
      </c>
      <c r="H27" s="42">
        <v>2</v>
      </c>
      <c r="I27" s="42" t="s">
        <v>44</v>
      </c>
      <c r="J27" s="41">
        <v>3</v>
      </c>
      <c r="K27" s="42" t="s">
        <v>44</v>
      </c>
      <c r="L27" s="42" t="s">
        <v>44</v>
      </c>
      <c r="M27" s="42" t="s">
        <v>44</v>
      </c>
      <c r="N27" s="41" t="s">
        <v>44</v>
      </c>
      <c r="O27" s="41"/>
      <c r="P27" s="42" t="s">
        <v>44</v>
      </c>
      <c r="Q27" s="42" t="s">
        <v>44</v>
      </c>
      <c r="R27" s="42" t="s">
        <v>44</v>
      </c>
      <c r="S27" s="41">
        <v>21</v>
      </c>
    </row>
    <row r="28" spans="1:19" ht="24.75" customHeight="1" x14ac:dyDescent="0.25">
      <c r="A28" s="49">
        <v>20</v>
      </c>
      <c r="B28" s="43" t="s">
        <v>59</v>
      </c>
      <c r="C28" s="42" t="s">
        <v>44</v>
      </c>
      <c r="D28" s="42">
        <v>2</v>
      </c>
      <c r="E28" s="42">
        <v>5</v>
      </c>
      <c r="F28" s="41">
        <v>7</v>
      </c>
      <c r="G28" s="42">
        <v>3</v>
      </c>
      <c r="H28" s="42">
        <v>8</v>
      </c>
      <c r="I28" s="42">
        <v>3</v>
      </c>
      <c r="J28" s="41">
        <v>14</v>
      </c>
      <c r="K28" s="42">
        <v>2</v>
      </c>
      <c r="L28" s="42" t="s">
        <v>44</v>
      </c>
      <c r="M28" s="42">
        <v>3</v>
      </c>
      <c r="N28" s="41">
        <v>5</v>
      </c>
      <c r="O28" s="41">
        <v>2</v>
      </c>
      <c r="P28" s="42">
        <v>1</v>
      </c>
      <c r="Q28" s="42">
        <v>2</v>
      </c>
      <c r="R28" s="42">
        <v>5</v>
      </c>
      <c r="S28" s="41">
        <v>31</v>
      </c>
    </row>
    <row r="29" spans="1:19" ht="23.25" customHeight="1" x14ac:dyDescent="0.25">
      <c r="A29" s="49">
        <v>21</v>
      </c>
      <c r="B29" s="43" t="s">
        <v>18</v>
      </c>
      <c r="C29" s="42" t="s">
        <v>44</v>
      </c>
      <c r="D29" s="42" t="s">
        <v>44</v>
      </c>
      <c r="E29" s="42" t="s">
        <v>44</v>
      </c>
      <c r="F29" s="42" t="s">
        <v>44</v>
      </c>
      <c r="G29" s="42" t="s">
        <v>44</v>
      </c>
      <c r="H29" s="42" t="s">
        <v>44</v>
      </c>
      <c r="I29" s="42" t="s">
        <v>44</v>
      </c>
      <c r="J29" s="41" t="s">
        <v>44</v>
      </c>
      <c r="K29" s="42" t="s">
        <v>44</v>
      </c>
      <c r="L29" s="42" t="s">
        <v>44</v>
      </c>
      <c r="M29" s="42" t="s">
        <v>44</v>
      </c>
      <c r="N29" s="41" t="s">
        <v>44</v>
      </c>
      <c r="O29" s="41"/>
      <c r="P29" s="42" t="s">
        <v>44</v>
      </c>
      <c r="Q29" s="42" t="s">
        <v>44</v>
      </c>
      <c r="R29" s="42" t="s">
        <v>44</v>
      </c>
      <c r="S29" s="41" t="s">
        <v>44</v>
      </c>
    </row>
    <row r="30" spans="1:19" ht="22.5" customHeight="1" x14ac:dyDescent="0.25">
      <c r="A30" s="49">
        <v>22</v>
      </c>
      <c r="B30" s="50" t="s">
        <v>41</v>
      </c>
      <c r="C30" s="42">
        <v>47</v>
      </c>
      <c r="D30" s="42">
        <v>88</v>
      </c>
      <c r="E30" s="42">
        <v>129</v>
      </c>
      <c r="F30" s="41">
        <v>264</v>
      </c>
      <c r="G30" s="42">
        <v>77</v>
      </c>
      <c r="H30" s="42">
        <v>100</v>
      </c>
      <c r="I30" s="42">
        <v>178</v>
      </c>
      <c r="J30" s="41">
        <v>355</v>
      </c>
      <c r="K30" s="42">
        <v>48</v>
      </c>
      <c r="L30" s="42">
        <v>5</v>
      </c>
      <c r="M30" s="42">
        <v>36</v>
      </c>
      <c r="N30" s="41">
        <v>89</v>
      </c>
      <c r="O30" s="41">
        <v>23</v>
      </c>
      <c r="P30" s="42">
        <v>76</v>
      </c>
      <c r="Q30" s="42">
        <v>62</v>
      </c>
      <c r="R30" s="42">
        <v>161</v>
      </c>
      <c r="S30" s="41">
        <v>869</v>
      </c>
    </row>
    <row r="31" spans="1:19" ht="24.75" customHeight="1" x14ac:dyDescent="0.25">
      <c r="A31" s="81" t="s">
        <v>42</v>
      </c>
      <c r="B31" s="82"/>
      <c r="C31" s="42">
        <v>165</v>
      </c>
      <c r="D31" s="42">
        <v>254</v>
      </c>
      <c r="E31" s="42">
        <v>326</v>
      </c>
      <c r="F31" s="41">
        <v>745</v>
      </c>
      <c r="G31" s="42">
        <v>222</v>
      </c>
      <c r="H31" s="42">
        <v>208</v>
      </c>
      <c r="I31" s="42">
        <v>348</v>
      </c>
      <c r="J31" s="41">
        <v>778</v>
      </c>
      <c r="K31" s="42">
        <v>116</v>
      </c>
      <c r="L31" s="42">
        <v>18</v>
      </c>
      <c r="M31" s="42">
        <v>71</v>
      </c>
      <c r="N31" s="41">
        <v>205</v>
      </c>
      <c r="O31" s="41">
        <v>50</v>
      </c>
      <c r="P31" s="42">
        <v>191</v>
      </c>
      <c r="Q31" s="42">
        <v>153</v>
      </c>
      <c r="R31" s="42">
        <v>394</v>
      </c>
      <c r="S31" s="41">
        <v>2122</v>
      </c>
    </row>
    <row r="32" spans="1:19" x14ac:dyDescent="0.25">
      <c r="A32" s="34"/>
      <c r="B32" s="34"/>
      <c r="C32" s="34"/>
      <c r="D32" s="34"/>
      <c r="E32" s="34"/>
      <c r="F32" s="34"/>
    </row>
    <row r="33" spans="1:19" x14ac:dyDescent="0.25">
      <c r="A33" s="34"/>
      <c r="B33" s="34"/>
      <c r="C33" s="34"/>
      <c r="D33" s="34"/>
      <c r="E33" s="34"/>
      <c r="F33" s="34"/>
    </row>
    <row r="34" spans="1:19" x14ac:dyDescent="0.25">
      <c r="A34" s="34"/>
      <c r="B34" s="34"/>
      <c r="C34" s="34"/>
      <c r="D34" s="34"/>
      <c r="E34" s="34"/>
      <c r="F34" s="34"/>
    </row>
    <row r="35" spans="1:19" ht="18.75" customHeight="1" x14ac:dyDescent="0.25">
      <c r="A35" s="79" t="s">
        <v>60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</row>
    <row r="36" spans="1:19" ht="19.5" x14ac:dyDescent="0.25">
      <c r="A36" s="51"/>
      <c r="B36" s="51"/>
      <c r="C36" s="51"/>
      <c r="D36" s="51"/>
      <c r="E36" s="51"/>
      <c r="F36" s="51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</row>
    <row r="37" spans="1:19" x14ac:dyDescent="0.25">
      <c r="A37" s="46"/>
      <c r="B37" s="46"/>
      <c r="C37" s="46"/>
      <c r="D37" s="46"/>
      <c r="E37" s="46"/>
      <c r="F37" s="46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1:19" ht="18.75" customHeight="1" x14ac:dyDescent="0.25">
      <c r="A38" s="78" t="s">
        <v>63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</row>
    <row r="39" spans="1:19" ht="19.5" x14ac:dyDescent="0.25">
      <c r="A39" s="52"/>
      <c r="B39" s="52"/>
      <c r="C39" s="52"/>
      <c r="D39" s="52"/>
      <c r="E39" s="52"/>
      <c r="F39" s="52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</row>
    <row r="40" spans="1:19" ht="18.75" x14ac:dyDescent="0.25">
      <c r="A40" s="4"/>
      <c r="B40" s="4"/>
      <c r="C40" s="4"/>
      <c r="D40" s="4"/>
      <c r="E40" s="4"/>
      <c r="F40" s="4"/>
    </row>
  </sheetData>
  <mergeCells count="12">
    <mergeCell ref="A38:S38"/>
    <mergeCell ref="A35:S35"/>
    <mergeCell ref="R1:S1"/>
    <mergeCell ref="R20:S20"/>
    <mergeCell ref="A31:B31"/>
    <mergeCell ref="A4:A5"/>
    <mergeCell ref="B4:B5"/>
    <mergeCell ref="C4:F4"/>
    <mergeCell ref="G4:J4"/>
    <mergeCell ref="K4:N4"/>
    <mergeCell ref="O4:R4"/>
    <mergeCell ref="A2:S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Normal="100" workbookViewId="0">
      <selection activeCell="O31" sqref="O31"/>
    </sheetView>
  </sheetViews>
  <sheetFormatPr defaultRowHeight="15" x14ac:dyDescent="0.25"/>
  <cols>
    <col min="1" max="1" width="3.85546875" customWidth="1"/>
    <col min="2" max="2" width="35.42578125" customWidth="1"/>
    <col min="3" max="4" width="7" customWidth="1"/>
    <col min="5" max="5" width="6.28515625" customWidth="1"/>
    <col min="6" max="6" width="7.5703125" customWidth="1"/>
    <col min="7" max="7" width="6.5703125" customWidth="1"/>
    <col min="8" max="8" width="5.85546875" customWidth="1"/>
    <col min="9" max="10" width="7.140625" customWidth="1"/>
    <col min="11" max="11" width="7" customWidth="1"/>
    <col min="12" max="12" width="6.28515625" customWidth="1"/>
    <col min="13" max="13" width="6.85546875" customWidth="1"/>
    <col min="14" max="14" width="7" customWidth="1"/>
  </cols>
  <sheetData>
    <row r="1" spans="1:15" ht="21.75" customHeight="1" x14ac:dyDescent="0.25">
      <c r="A1" s="1"/>
      <c r="N1" s="80" t="s">
        <v>69</v>
      </c>
      <c r="O1" s="80"/>
    </row>
    <row r="2" spans="1:15" ht="21" customHeight="1" x14ac:dyDescent="0.25">
      <c r="A2" s="85" t="s">
        <v>71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ht="33.7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ht="18" customHeight="1" x14ac:dyDescent="0.25">
      <c r="A4" s="73" t="s">
        <v>19</v>
      </c>
      <c r="B4" s="83" t="s">
        <v>43</v>
      </c>
      <c r="C4" s="86" t="s">
        <v>4</v>
      </c>
      <c r="D4" s="86"/>
      <c r="E4" s="86"/>
      <c r="F4" s="86"/>
      <c r="G4" s="86" t="s">
        <v>20</v>
      </c>
      <c r="H4" s="86"/>
      <c r="I4" s="86"/>
      <c r="J4" s="86"/>
      <c r="K4" s="86" t="s">
        <v>27</v>
      </c>
      <c r="L4" s="86"/>
      <c r="M4" s="86"/>
      <c r="N4" s="86"/>
      <c r="O4" s="87" t="s">
        <v>34</v>
      </c>
    </row>
    <row r="5" spans="1:15" ht="63.75" customHeight="1" x14ac:dyDescent="0.25">
      <c r="A5" s="74"/>
      <c r="B5" s="84"/>
      <c r="C5" s="36" t="s">
        <v>0</v>
      </c>
      <c r="D5" s="37" t="s">
        <v>1</v>
      </c>
      <c r="E5" s="36" t="s">
        <v>2</v>
      </c>
      <c r="F5" s="38" t="s">
        <v>3</v>
      </c>
      <c r="G5" s="59" t="s">
        <v>21</v>
      </c>
      <c r="H5" s="22" t="s">
        <v>22</v>
      </c>
      <c r="I5" s="22" t="s">
        <v>23</v>
      </c>
      <c r="J5" s="60" t="s">
        <v>3</v>
      </c>
      <c r="K5" s="64" t="s">
        <v>24</v>
      </c>
      <c r="L5" s="22" t="s">
        <v>25</v>
      </c>
      <c r="M5" s="9" t="s">
        <v>26</v>
      </c>
      <c r="N5" s="60" t="s">
        <v>3</v>
      </c>
      <c r="O5" s="88"/>
    </row>
    <row r="6" spans="1:15" x14ac:dyDescent="0.25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3">
        <v>7</v>
      </c>
      <c r="H6" s="61">
        <v>8</v>
      </c>
      <c r="I6" s="61">
        <v>9</v>
      </c>
      <c r="J6" s="61">
        <v>10</v>
      </c>
      <c r="K6" s="63">
        <v>11</v>
      </c>
      <c r="L6" s="61">
        <v>12</v>
      </c>
      <c r="M6" s="61">
        <v>13</v>
      </c>
      <c r="N6" s="61">
        <v>14</v>
      </c>
      <c r="O6" s="61">
        <v>15</v>
      </c>
    </row>
    <row r="7" spans="1:15" ht="26.25" customHeight="1" x14ac:dyDescent="0.25">
      <c r="A7" s="42">
        <v>1</v>
      </c>
      <c r="B7" s="43" t="s">
        <v>5</v>
      </c>
      <c r="C7" s="42" t="s">
        <v>44</v>
      </c>
      <c r="D7" s="42">
        <v>4</v>
      </c>
      <c r="E7" s="42">
        <v>3</v>
      </c>
      <c r="F7" s="41">
        <v>7</v>
      </c>
      <c r="G7" s="42">
        <v>2</v>
      </c>
      <c r="H7" s="42">
        <v>6</v>
      </c>
      <c r="I7" s="42" t="s">
        <v>70</v>
      </c>
      <c r="J7" s="41">
        <v>8</v>
      </c>
      <c r="K7" s="42">
        <v>3</v>
      </c>
      <c r="L7" s="42" t="s">
        <v>72</v>
      </c>
      <c r="M7" s="42" t="s">
        <v>70</v>
      </c>
      <c r="N7" s="41">
        <v>4</v>
      </c>
      <c r="O7" s="41">
        <v>19</v>
      </c>
    </row>
    <row r="8" spans="1:15" ht="27" customHeight="1" x14ac:dyDescent="0.25">
      <c r="A8" s="42">
        <v>2</v>
      </c>
      <c r="B8" s="43" t="s">
        <v>6</v>
      </c>
      <c r="C8" s="42">
        <v>9</v>
      </c>
      <c r="D8" s="42">
        <v>12</v>
      </c>
      <c r="E8" s="42">
        <v>20</v>
      </c>
      <c r="F8" s="41">
        <v>41</v>
      </c>
      <c r="G8" s="42">
        <v>5</v>
      </c>
      <c r="H8" s="42">
        <v>12</v>
      </c>
      <c r="I8" s="42">
        <v>13</v>
      </c>
      <c r="J8" s="41">
        <v>30</v>
      </c>
      <c r="K8" s="42">
        <v>6</v>
      </c>
      <c r="L8" s="42" t="s">
        <v>70</v>
      </c>
      <c r="M8" s="42">
        <v>7</v>
      </c>
      <c r="N8" s="41">
        <v>13</v>
      </c>
      <c r="O8" s="41">
        <v>84</v>
      </c>
    </row>
    <row r="9" spans="1:15" ht="24" customHeight="1" x14ac:dyDescent="0.25">
      <c r="A9" s="42">
        <v>3</v>
      </c>
      <c r="B9" s="43" t="s">
        <v>61</v>
      </c>
      <c r="C9" s="42">
        <v>5</v>
      </c>
      <c r="D9" s="42">
        <v>9</v>
      </c>
      <c r="E9" s="42">
        <v>2</v>
      </c>
      <c r="F9" s="41">
        <v>16</v>
      </c>
      <c r="G9" s="42" t="s">
        <v>70</v>
      </c>
      <c r="H9" s="42" t="s">
        <v>44</v>
      </c>
      <c r="I9" s="42">
        <v>3</v>
      </c>
      <c r="J9" s="41">
        <v>3</v>
      </c>
      <c r="K9" s="42">
        <v>5</v>
      </c>
      <c r="L9" s="42" t="s">
        <v>70</v>
      </c>
      <c r="M9" s="42">
        <v>1</v>
      </c>
      <c r="N9" s="41">
        <v>6</v>
      </c>
      <c r="O9" s="41">
        <v>25</v>
      </c>
    </row>
    <row r="10" spans="1:15" ht="24.75" customHeight="1" x14ac:dyDescent="0.25">
      <c r="A10" s="42">
        <v>4</v>
      </c>
      <c r="B10" s="43" t="s">
        <v>51</v>
      </c>
      <c r="C10" s="42">
        <v>16</v>
      </c>
      <c r="D10" s="42">
        <v>23</v>
      </c>
      <c r="E10" s="42">
        <v>25</v>
      </c>
      <c r="F10" s="41">
        <v>64</v>
      </c>
      <c r="G10" s="42">
        <v>13</v>
      </c>
      <c r="H10" s="42">
        <v>12</v>
      </c>
      <c r="I10" s="42">
        <v>13</v>
      </c>
      <c r="J10" s="41">
        <v>38</v>
      </c>
      <c r="K10" s="42">
        <v>9</v>
      </c>
      <c r="L10" s="42">
        <v>18</v>
      </c>
      <c r="M10" s="42">
        <v>14</v>
      </c>
      <c r="N10" s="41">
        <v>41</v>
      </c>
      <c r="O10" s="41">
        <v>143</v>
      </c>
    </row>
    <row r="11" spans="1:15" ht="27" customHeight="1" x14ac:dyDescent="0.25">
      <c r="A11" s="42">
        <v>5</v>
      </c>
      <c r="B11" s="43" t="s">
        <v>7</v>
      </c>
      <c r="C11" s="42">
        <v>2</v>
      </c>
      <c r="D11" s="42">
        <v>4</v>
      </c>
      <c r="E11" s="42">
        <v>2</v>
      </c>
      <c r="F11" s="41">
        <v>8</v>
      </c>
      <c r="G11" s="42" t="s">
        <v>70</v>
      </c>
      <c r="H11" s="42" t="s">
        <v>44</v>
      </c>
      <c r="I11" s="42">
        <v>4</v>
      </c>
      <c r="J11" s="41">
        <v>4</v>
      </c>
      <c r="K11" s="42">
        <v>5</v>
      </c>
      <c r="L11" s="42">
        <v>4</v>
      </c>
      <c r="M11" s="42">
        <v>1</v>
      </c>
      <c r="N11" s="41">
        <v>10</v>
      </c>
      <c r="O11" s="41">
        <v>22</v>
      </c>
    </row>
    <row r="12" spans="1:15" ht="26.25" customHeight="1" x14ac:dyDescent="0.25">
      <c r="A12" s="42">
        <v>6</v>
      </c>
      <c r="B12" s="43" t="s">
        <v>29</v>
      </c>
      <c r="C12" s="42">
        <v>1</v>
      </c>
      <c r="D12" s="42">
        <v>1</v>
      </c>
      <c r="E12" s="42">
        <v>8</v>
      </c>
      <c r="F12" s="41">
        <v>10</v>
      </c>
      <c r="G12" s="42">
        <v>2</v>
      </c>
      <c r="H12" s="42">
        <v>4</v>
      </c>
      <c r="I12" s="42">
        <v>10</v>
      </c>
      <c r="J12" s="41">
        <v>16</v>
      </c>
      <c r="K12" s="42">
        <v>1</v>
      </c>
      <c r="L12" s="42" t="s">
        <v>70</v>
      </c>
      <c r="M12" s="42">
        <v>8</v>
      </c>
      <c r="N12" s="41">
        <v>9</v>
      </c>
      <c r="O12" s="41">
        <v>35</v>
      </c>
    </row>
    <row r="13" spans="1:15" ht="24.75" customHeight="1" x14ac:dyDescent="0.25">
      <c r="A13" s="42">
        <v>7</v>
      </c>
      <c r="B13" s="43" t="s">
        <v>28</v>
      </c>
      <c r="C13" s="42">
        <v>8</v>
      </c>
      <c r="D13" s="42">
        <v>10</v>
      </c>
      <c r="E13" s="42">
        <v>11</v>
      </c>
      <c r="F13" s="41">
        <v>29</v>
      </c>
      <c r="G13" s="42">
        <v>16</v>
      </c>
      <c r="H13" s="42">
        <v>5</v>
      </c>
      <c r="I13" s="42">
        <v>2</v>
      </c>
      <c r="J13" s="41">
        <v>23</v>
      </c>
      <c r="K13" s="42">
        <v>5</v>
      </c>
      <c r="L13" s="42">
        <v>11</v>
      </c>
      <c r="M13" s="42">
        <v>7</v>
      </c>
      <c r="N13" s="41">
        <v>23</v>
      </c>
      <c r="O13" s="41">
        <v>75</v>
      </c>
    </row>
    <row r="14" spans="1:15" ht="25.5" customHeight="1" x14ac:dyDescent="0.25">
      <c r="A14" s="42">
        <v>8</v>
      </c>
      <c r="B14" s="43" t="s">
        <v>52</v>
      </c>
      <c r="C14" s="42" t="s">
        <v>44</v>
      </c>
      <c r="D14" s="42" t="s">
        <v>44</v>
      </c>
      <c r="E14" s="42" t="s">
        <v>44</v>
      </c>
      <c r="F14" s="41">
        <f>-C1</f>
        <v>0</v>
      </c>
      <c r="G14" s="42" t="s">
        <v>44</v>
      </c>
      <c r="H14" s="42" t="s">
        <v>44</v>
      </c>
      <c r="I14" s="42">
        <v>4</v>
      </c>
      <c r="J14" s="41">
        <v>4</v>
      </c>
      <c r="K14" s="42" t="s">
        <v>70</v>
      </c>
      <c r="L14" s="42" t="s">
        <v>70</v>
      </c>
      <c r="M14" s="42">
        <v>1</v>
      </c>
      <c r="N14" s="41">
        <v>1</v>
      </c>
      <c r="O14" s="41">
        <v>5</v>
      </c>
    </row>
    <row r="15" spans="1:15" ht="24" customHeight="1" x14ac:dyDescent="0.25">
      <c r="A15" s="42">
        <v>9</v>
      </c>
      <c r="B15" s="43" t="s">
        <v>62</v>
      </c>
      <c r="C15" s="42">
        <v>2</v>
      </c>
      <c r="D15" s="42">
        <v>2</v>
      </c>
      <c r="E15" s="42" t="s">
        <v>44</v>
      </c>
      <c r="F15" s="41">
        <v>4</v>
      </c>
      <c r="G15" s="42" t="s">
        <v>44</v>
      </c>
      <c r="H15" s="42" t="s">
        <v>44</v>
      </c>
      <c r="I15" s="42">
        <v>1</v>
      </c>
      <c r="J15" s="41">
        <v>1</v>
      </c>
      <c r="K15" s="42">
        <v>2</v>
      </c>
      <c r="L15" s="42" t="s">
        <v>70</v>
      </c>
      <c r="M15" s="42">
        <v>1</v>
      </c>
      <c r="N15" s="41">
        <v>3</v>
      </c>
      <c r="O15" s="41">
        <v>8</v>
      </c>
    </row>
    <row r="16" spans="1:15" ht="23.25" customHeight="1" x14ac:dyDescent="0.25">
      <c r="A16" s="42">
        <v>10</v>
      </c>
      <c r="B16" s="43" t="s">
        <v>53</v>
      </c>
      <c r="C16" s="42">
        <v>2</v>
      </c>
      <c r="D16" s="42">
        <v>1</v>
      </c>
      <c r="E16" s="42">
        <v>1</v>
      </c>
      <c r="F16" s="41">
        <v>4</v>
      </c>
      <c r="G16" s="42" t="s">
        <v>44</v>
      </c>
      <c r="H16" s="42">
        <v>3</v>
      </c>
      <c r="I16" s="42">
        <v>3</v>
      </c>
      <c r="J16" s="41">
        <v>6</v>
      </c>
      <c r="K16" s="42">
        <v>4</v>
      </c>
      <c r="L16" s="42">
        <v>1</v>
      </c>
      <c r="M16" s="42">
        <v>7</v>
      </c>
      <c r="N16" s="41">
        <v>12</v>
      </c>
      <c r="O16" s="41">
        <v>22</v>
      </c>
    </row>
    <row r="17" spans="1:15" ht="26.25" customHeight="1" x14ac:dyDescent="0.25">
      <c r="A17" s="42">
        <v>11</v>
      </c>
      <c r="B17" s="43" t="s">
        <v>35</v>
      </c>
      <c r="C17" s="42">
        <v>4</v>
      </c>
      <c r="D17" s="42">
        <v>11</v>
      </c>
      <c r="E17" s="42">
        <v>5</v>
      </c>
      <c r="F17" s="41">
        <v>20</v>
      </c>
      <c r="G17" s="42">
        <v>8</v>
      </c>
      <c r="H17" s="42">
        <v>15</v>
      </c>
      <c r="I17" s="42">
        <v>14</v>
      </c>
      <c r="J17" s="41">
        <v>37</v>
      </c>
      <c r="K17" s="42">
        <v>7</v>
      </c>
      <c r="L17" s="42">
        <v>10</v>
      </c>
      <c r="M17" s="42">
        <v>7</v>
      </c>
      <c r="N17" s="41">
        <v>24</v>
      </c>
      <c r="O17" s="41">
        <v>81</v>
      </c>
    </row>
    <row r="18" spans="1:15" ht="24.75" customHeight="1" x14ac:dyDescent="0.25">
      <c r="A18" s="42">
        <v>12</v>
      </c>
      <c r="B18" s="43" t="s">
        <v>37</v>
      </c>
      <c r="C18" s="42" t="s">
        <v>44</v>
      </c>
      <c r="D18" s="42" t="s">
        <v>44</v>
      </c>
      <c r="E18" s="42" t="s">
        <v>44</v>
      </c>
      <c r="F18" s="41" t="s">
        <v>44</v>
      </c>
      <c r="G18" s="42" t="s">
        <v>44</v>
      </c>
      <c r="H18" s="42" t="s">
        <v>44</v>
      </c>
      <c r="I18" s="42" t="s">
        <v>44</v>
      </c>
      <c r="J18" s="41" t="s">
        <v>44</v>
      </c>
      <c r="K18" s="42" t="s">
        <v>70</v>
      </c>
      <c r="L18" s="42" t="s">
        <v>70</v>
      </c>
      <c r="M18" s="42" t="s">
        <v>70</v>
      </c>
      <c r="N18" s="41" t="s">
        <v>70</v>
      </c>
      <c r="O18" s="41" t="s">
        <v>70</v>
      </c>
    </row>
    <row r="19" spans="1:15" ht="24.75" customHeight="1" x14ac:dyDescent="0.25">
      <c r="A19" s="42">
        <v>13</v>
      </c>
      <c r="B19" s="43" t="s">
        <v>54</v>
      </c>
      <c r="C19" s="42">
        <v>4</v>
      </c>
      <c r="D19" s="42">
        <v>3</v>
      </c>
      <c r="E19" s="42">
        <v>4</v>
      </c>
      <c r="F19" s="41">
        <v>11</v>
      </c>
      <c r="G19" s="42">
        <v>1</v>
      </c>
      <c r="H19" s="42">
        <v>2</v>
      </c>
      <c r="I19" s="42">
        <v>3</v>
      </c>
      <c r="J19" s="41">
        <v>6</v>
      </c>
      <c r="K19" s="42">
        <v>1</v>
      </c>
      <c r="L19" s="42" t="s">
        <v>70</v>
      </c>
      <c r="M19" s="42" t="s">
        <v>70</v>
      </c>
      <c r="N19" s="41">
        <v>1</v>
      </c>
      <c r="O19" s="41">
        <v>18</v>
      </c>
    </row>
    <row r="20" spans="1:15" ht="19.5" customHeight="1" x14ac:dyDescent="0.25">
      <c r="D20" s="47"/>
      <c r="E20" s="47"/>
      <c r="F20" s="47"/>
      <c r="G20" s="47"/>
      <c r="N20" s="80" t="s">
        <v>69</v>
      </c>
      <c r="O20" s="80"/>
    </row>
    <row r="21" spans="1:15" x14ac:dyDescent="0.25">
      <c r="A21" s="41">
        <v>1</v>
      </c>
      <c r="B21" s="41">
        <v>2</v>
      </c>
      <c r="C21" s="41">
        <v>3</v>
      </c>
      <c r="D21" s="41">
        <v>4</v>
      </c>
      <c r="E21" s="41">
        <v>5</v>
      </c>
      <c r="F21" s="41">
        <v>6</v>
      </c>
      <c r="G21" s="41">
        <v>7</v>
      </c>
      <c r="H21" s="61">
        <v>8</v>
      </c>
      <c r="I21" s="61">
        <v>9</v>
      </c>
      <c r="J21" s="61">
        <v>10</v>
      </c>
      <c r="K21" s="61">
        <v>11</v>
      </c>
      <c r="L21" s="61">
        <v>12</v>
      </c>
      <c r="M21" s="61">
        <v>13</v>
      </c>
      <c r="N21" s="61">
        <v>14</v>
      </c>
      <c r="O21" s="61">
        <v>15</v>
      </c>
    </row>
    <row r="22" spans="1:15" ht="27" customHeight="1" x14ac:dyDescent="0.25">
      <c r="A22" s="42">
        <v>14</v>
      </c>
      <c r="B22" s="43" t="s">
        <v>11</v>
      </c>
      <c r="C22" s="42">
        <v>2</v>
      </c>
      <c r="D22" s="42" t="s">
        <v>44</v>
      </c>
      <c r="E22" s="42" t="s">
        <v>44</v>
      </c>
      <c r="F22" s="42">
        <v>2</v>
      </c>
      <c r="G22" s="42" t="s">
        <v>44</v>
      </c>
      <c r="H22" s="42">
        <v>2</v>
      </c>
      <c r="I22" s="42">
        <v>4</v>
      </c>
      <c r="J22" s="41">
        <v>6</v>
      </c>
      <c r="K22" s="42">
        <v>4</v>
      </c>
      <c r="L22" s="42">
        <v>1</v>
      </c>
      <c r="M22" s="42">
        <v>8</v>
      </c>
      <c r="N22" s="41">
        <v>13</v>
      </c>
      <c r="O22" s="41">
        <v>21</v>
      </c>
    </row>
    <row r="23" spans="1:15" ht="37.5" customHeight="1" x14ac:dyDescent="0.25">
      <c r="A23" s="42">
        <v>15</v>
      </c>
      <c r="B23" s="62" t="s">
        <v>39</v>
      </c>
      <c r="C23" s="42" t="s">
        <v>44</v>
      </c>
      <c r="D23" s="42">
        <v>3</v>
      </c>
      <c r="E23" s="42" t="s">
        <v>44</v>
      </c>
      <c r="F23" s="41">
        <v>3</v>
      </c>
      <c r="G23" s="42">
        <v>1</v>
      </c>
      <c r="H23" s="42">
        <v>5</v>
      </c>
      <c r="I23" s="42">
        <v>1</v>
      </c>
      <c r="J23" s="41">
        <v>7</v>
      </c>
      <c r="K23" s="42">
        <v>1</v>
      </c>
      <c r="L23" s="42" t="s">
        <v>44</v>
      </c>
      <c r="M23" s="42">
        <v>10</v>
      </c>
      <c r="N23" s="41">
        <v>11</v>
      </c>
      <c r="O23" s="41">
        <v>21</v>
      </c>
    </row>
    <row r="24" spans="1:15" ht="26.25" customHeight="1" x14ac:dyDescent="0.25">
      <c r="A24" s="42">
        <v>16</v>
      </c>
      <c r="B24" s="43" t="s">
        <v>55</v>
      </c>
      <c r="C24" s="42" t="s">
        <v>44</v>
      </c>
      <c r="D24" s="42" t="s">
        <v>44</v>
      </c>
      <c r="E24" s="42" t="s">
        <v>44</v>
      </c>
      <c r="F24" s="42" t="s">
        <v>44</v>
      </c>
      <c r="G24" s="42">
        <v>2</v>
      </c>
      <c r="H24" s="42" t="s">
        <v>44</v>
      </c>
      <c r="I24" s="42">
        <v>4</v>
      </c>
      <c r="J24" s="41">
        <v>6</v>
      </c>
      <c r="K24" s="42">
        <v>1</v>
      </c>
      <c r="L24" s="42" t="s">
        <v>44</v>
      </c>
      <c r="M24" s="42" t="s">
        <v>44</v>
      </c>
      <c r="N24" s="41">
        <v>1</v>
      </c>
      <c r="O24" s="41">
        <v>7</v>
      </c>
    </row>
    <row r="25" spans="1:15" ht="27" customHeight="1" x14ac:dyDescent="0.25">
      <c r="A25" s="42">
        <v>17</v>
      </c>
      <c r="B25" s="43" t="s">
        <v>56</v>
      </c>
      <c r="C25" s="42">
        <v>1</v>
      </c>
      <c r="D25" s="42" t="s">
        <v>44</v>
      </c>
      <c r="E25" s="42" t="s">
        <v>44</v>
      </c>
      <c r="F25" s="41">
        <v>1</v>
      </c>
      <c r="G25" s="42" t="s">
        <v>44</v>
      </c>
      <c r="H25" s="42" t="s">
        <v>44</v>
      </c>
      <c r="I25" s="42" t="s">
        <v>44</v>
      </c>
      <c r="J25" s="41" t="s">
        <v>44</v>
      </c>
      <c r="K25" s="42" t="s">
        <v>44</v>
      </c>
      <c r="L25" s="42" t="s">
        <v>44</v>
      </c>
      <c r="M25" s="42" t="s">
        <v>44</v>
      </c>
      <c r="N25" s="41" t="s">
        <v>44</v>
      </c>
      <c r="O25" s="41">
        <v>1</v>
      </c>
    </row>
    <row r="26" spans="1:15" ht="27" customHeight="1" x14ac:dyDescent="0.25">
      <c r="A26" s="49">
        <v>18</v>
      </c>
      <c r="B26" s="43" t="s">
        <v>57</v>
      </c>
      <c r="C26" s="42">
        <v>5</v>
      </c>
      <c r="D26" s="42">
        <v>14</v>
      </c>
      <c r="E26" s="42">
        <v>7</v>
      </c>
      <c r="F26" s="41">
        <v>26</v>
      </c>
      <c r="G26" s="42">
        <v>22</v>
      </c>
      <c r="H26" s="42">
        <v>13</v>
      </c>
      <c r="I26" s="42">
        <v>8</v>
      </c>
      <c r="J26" s="41">
        <v>43</v>
      </c>
      <c r="K26" s="42">
        <v>3</v>
      </c>
      <c r="L26" s="42" t="s">
        <v>44</v>
      </c>
      <c r="M26" s="42" t="s">
        <v>44</v>
      </c>
      <c r="N26" s="41">
        <v>3</v>
      </c>
      <c r="O26" s="41">
        <v>72</v>
      </c>
    </row>
    <row r="27" spans="1:15" ht="30" customHeight="1" x14ac:dyDescent="0.25">
      <c r="A27" s="49">
        <v>19</v>
      </c>
      <c r="B27" s="43" t="s">
        <v>58</v>
      </c>
      <c r="C27" s="42">
        <v>4</v>
      </c>
      <c r="D27" s="42" t="s">
        <v>44</v>
      </c>
      <c r="E27" s="42">
        <v>2</v>
      </c>
      <c r="F27" s="41">
        <v>6</v>
      </c>
      <c r="G27" s="42" t="s">
        <v>44</v>
      </c>
      <c r="H27" s="42">
        <v>3</v>
      </c>
      <c r="I27" s="42" t="s">
        <v>44</v>
      </c>
      <c r="J27" s="41">
        <v>3</v>
      </c>
      <c r="K27" s="42" t="s">
        <v>44</v>
      </c>
      <c r="L27" s="42" t="s">
        <v>44</v>
      </c>
      <c r="M27" s="42">
        <v>1</v>
      </c>
      <c r="N27" s="41">
        <v>1</v>
      </c>
      <c r="O27" s="41">
        <v>10</v>
      </c>
    </row>
    <row r="28" spans="1:15" ht="27" customHeight="1" x14ac:dyDescent="0.25">
      <c r="A28" s="49">
        <v>20</v>
      </c>
      <c r="B28" s="43" t="s">
        <v>59</v>
      </c>
      <c r="C28" s="42" t="s">
        <v>44</v>
      </c>
      <c r="D28" s="42">
        <v>1</v>
      </c>
      <c r="E28" s="42">
        <v>3</v>
      </c>
      <c r="F28" s="41">
        <v>4</v>
      </c>
      <c r="G28" s="42">
        <v>6</v>
      </c>
      <c r="H28" s="42">
        <v>4</v>
      </c>
      <c r="I28" s="42">
        <v>3</v>
      </c>
      <c r="J28" s="41">
        <v>13</v>
      </c>
      <c r="K28" s="42" t="s">
        <v>44</v>
      </c>
      <c r="L28" s="42">
        <v>3</v>
      </c>
      <c r="M28" s="42">
        <v>7</v>
      </c>
      <c r="N28" s="41">
        <v>10</v>
      </c>
      <c r="O28" s="41">
        <v>27</v>
      </c>
    </row>
    <row r="29" spans="1:15" ht="26.25" customHeight="1" x14ac:dyDescent="0.25">
      <c r="A29" s="49">
        <v>21</v>
      </c>
      <c r="B29" s="43" t="s">
        <v>18</v>
      </c>
      <c r="C29" s="42" t="s">
        <v>44</v>
      </c>
      <c r="D29" s="42" t="s">
        <v>44</v>
      </c>
      <c r="E29" s="42" t="s">
        <v>44</v>
      </c>
      <c r="F29" s="41" t="s">
        <v>44</v>
      </c>
      <c r="G29" s="42" t="s">
        <v>44</v>
      </c>
      <c r="H29" s="42" t="s">
        <v>44</v>
      </c>
      <c r="I29" s="42" t="s">
        <v>44</v>
      </c>
      <c r="J29" s="41" t="s">
        <v>44</v>
      </c>
      <c r="K29" s="42" t="s">
        <v>44</v>
      </c>
      <c r="L29" s="42" t="s">
        <v>44</v>
      </c>
      <c r="M29" s="42" t="s">
        <v>44</v>
      </c>
      <c r="N29" s="41" t="s">
        <v>44</v>
      </c>
      <c r="O29" s="41" t="s">
        <v>44</v>
      </c>
    </row>
    <row r="30" spans="1:15" ht="23.25" customHeight="1" x14ac:dyDescent="0.25">
      <c r="A30" s="49">
        <v>22</v>
      </c>
      <c r="B30" s="50" t="s">
        <v>41</v>
      </c>
      <c r="C30" s="42">
        <v>45</v>
      </c>
      <c r="D30" s="42">
        <v>28</v>
      </c>
      <c r="E30" s="42">
        <v>26</v>
      </c>
      <c r="F30" s="41">
        <v>99</v>
      </c>
      <c r="G30" s="42">
        <v>28</v>
      </c>
      <c r="H30" s="42">
        <v>44</v>
      </c>
      <c r="I30" s="42">
        <v>78</v>
      </c>
      <c r="J30" s="41">
        <v>150</v>
      </c>
      <c r="K30" s="42">
        <v>23</v>
      </c>
      <c r="L30" s="42">
        <v>32</v>
      </c>
      <c r="M30" s="42">
        <v>46</v>
      </c>
      <c r="N30" s="41">
        <v>101</v>
      </c>
      <c r="O30" s="41">
        <v>350</v>
      </c>
    </row>
    <row r="31" spans="1:15" ht="23.25" customHeight="1" x14ac:dyDescent="0.25">
      <c r="A31" s="81" t="s">
        <v>42</v>
      </c>
      <c r="B31" s="82"/>
      <c r="C31" s="42">
        <v>110</v>
      </c>
      <c r="D31" s="42">
        <v>126</v>
      </c>
      <c r="E31" s="42">
        <v>119</v>
      </c>
      <c r="F31" s="41">
        <v>355</v>
      </c>
      <c r="G31" s="42">
        <v>106</v>
      </c>
      <c r="H31" s="42">
        <v>130</v>
      </c>
      <c r="I31" s="42">
        <v>168</v>
      </c>
      <c r="J31" s="41">
        <v>404</v>
      </c>
      <c r="K31" s="42">
        <v>79</v>
      </c>
      <c r="L31" s="42">
        <v>82</v>
      </c>
      <c r="M31" s="42">
        <v>126</v>
      </c>
      <c r="N31" s="41">
        <v>287</v>
      </c>
      <c r="O31" s="41">
        <v>1046</v>
      </c>
    </row>
    <row r="36" spans="1:19" ht="30" customHeight="1" x14ac:dyDescent="0.25">
      <c r="A36" s="79" t="s">
        <v>68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57"/>
      <c r="Q36" s="57"/>
      <c r="R36" s="57"/>
      <c r="S36" s="57"/>
    </row>
    <row r="37" spans="1:19" x14ac:dyDescent="0.25">
      <c r="A37" s="56"/>
      <c r="B37" s="56"/>
      <c r="C37" s="56"/>
      <c r="D37" s="56"/>
      <c r="E37" s="56"/>
      <c r="F37" s="56"/>
      <c r="G37" s="56"/>
    </row>
    <row r="40" spans="1:19" ht="27" customHeight="1" x14ac:dyDescent="0.25">
      <c r="A40" s="78" t="s">
        <v>67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58"/>
      <c r="Q40" s="58"/>
      <c r="R40" s="58"/>
      <c r="S40" s="58"/>
    </row>
  </sheetData>
  <mergeCells count="12">
    <mergeCell ref="N1:O1"/>
    <mergeCell ref="A4:A5"/>
    <mergeCell ref="B4:B5"/>
    <mergeCell ref="C4:F4"/>
    <mergeCell ref="N20:O20"/>
    <mergeCell ref="G4:J4"/>
    <mergeCell ref="A36:O36"/>
    <mergeCell ref="A40:O40"/>
    <mergeCell ref="A2:O3"/>
    <mergeCell ref="K4:N4"/>
    <mergeCell ref="O4:O5"/>
    <mergeCell ref="A31:B3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Лист4</vt:lpstr>
      <vt:lpstr>Лист6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2022-10-10T09:22:29Z</dcterms:modified>
</cp:coreProperties>
</file>